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codeName="ThisWorkbook" defaultThemeVersion="124226"/>
  <xr:revisionPtr revIDLastSave="0" documentId="8_{5D21C1E5-395A-4444-AA08-4783631EE869}" xr6:coauthVersionLast="47" xr6:coauthVersionMax="47" xr10:uidLastSave="{00000000-0000-0000-0000-000000000000}"/>
  <bookViews>
    <workbookView xWindow="28680" yWindow="-120" windowWidth="29040" windowHeight="15840" tabRatio="851" xr2:uid="{00000000-000D-0000-FFFF-FFFF00000000}"/>
  </bookViews>
  <sheets>
    <sheet name="Overview" sheetId="7" r:id="rId1"/>
    <sheet name="Funds in market" sheetId="16" r:id="rId2"/>
  </sheets>
  <definedNames>
    <definedName name="_xlnm._FilterDatabase" localSheetId="1" hidden="1">'Funds in market'!$B$11:$C$17</definedName>
    <definedName name="_xlnm._FilterDatabase" localSheetId="0" hidden="1">Overview!#REF!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7" l="1"/>
  <c r="E15" i="7"/>
  <c r="E14" i="7"/>
  <c r="E13" i="7"/>
  <c r="E12" i="7"/>
</calcChain>
</file>

<file path=xl/sharedStrings.xml><?xml version="1.0" encoding="utf-8"?>
<sst xmlns="http://schemas.openxmlformats.org/spreadsheetml/2006/main" count="113" uniqueCount="85">
  <si>
    <t>Fund Name</t>
  </si>
  <si>
    <t>Target Size ($bn)</t>
  </si>
  <si>
    <t>North America</t>
  </si>
  <si>
    <t>Europe</t>
  </si>
  <si>
    <t>Capital raised ($bn)</t>
  </si>
  <si>
    <t>Amount targeted ($bn)</t>
  </si>
  <si>
    <t>Asia-Pacific</t>
  </si>
  <si>
    <t>Fund</t>
  </si>
  <si>
    <t>Region focus</t>
  </si>
  <si>
    <t xml:space="preserve">Core
</t>
  </si>
  <si>
    <t xml:space="preserve">Core Plus
</t>
  </si>
  <si>
    <t>Number of funds closed</t>
  </si>
  <si>
    <t xml:space="preserve">Office
</t>
  </si>
  <si>
    <t>Q1</t>
  </si>
  <si>
    <t>Q2-Q4</t>
  </si>
  <si>
    <t>Total</t>
  </si>
  <si>
    <t>Debt</t>
  </si>
  <si>
    <t>Multi-regional</t>
  </si>
  <si>
    <t xml:space="preserve">Secondaries
</t>
  </si>
  <si>
    <t xml:space="preserve">Student Housing
</t>
  </si>
  <si>
    <t>Blackstone Real Estate Partners Asia III</t>
  </si>
  <si>
    <t xml:space="preserve">Data compiled by PERE's Research &amp; Analytics team. With more than 2,400 GPs and 4,100 LPs on our database, tracking more than 9,200 funds – both historical and currently in the process of raising capital – we can create bespoke research reports on different aspects of the market. For more information, email researchandanalytics@peimedia.com </t>
  </si>
  <si>
    <t>Year-on-year fundraising, 2018 - Q1 2023</t>
  </si>
  <si>
    <t>Fundraising by strategy, 2018-Q1 2023</t>
  </si>
  <si>
    <t>Sector-specific fundraising, Q1 2023</t>
  </si>
  <si>
    <t>Q1 2023 largest fundraisers by capital raised</t>
  </si>
  <si>
    <t>Q1 2023</t>
  </si>
  <si>
    <t>Co-Investment</t>
  </si>
  <si>
    <t>Fund of Funds</t>
  </si>
  <si>
    <t>Value Add</t>
  </si>
  <si>
    <t>Proptech</t>
  </si>
  <si>
    <t>Opportunistic</t>
  </si>
  <si>
    <t>Number of funds</t>
  </si>
  <si>
    <t>Retail</t>
  </si>
  <si>
    <t>Bridge Multifamily Fund V</t>
  </si>
  <si>
    <t>Invesco Real Estate Fund VI</t>
  </si>
  <si>
    <t>HGI Multifamily Credit Fund</t>
  </si>
  <si>
    <t>Mesa West Real Estate Income Fund V</t>
  </si>
  <si>
    <t>AREIM Fund V</t>
  </si>
  <si>
    <t>GLP Vietnam Development Partners I</t>
  </si>
  <si>
    <t>Hillpointe Workforce Housing Partnership IV</t>
  </si>
  <si>
    <t>Argosy Real Estate Partners V</t>
  </si>
  <si>
    <t>CapitaLand China Data Centre Partners</t>
  </si>
  <si>
    <t>High Street Real Estate Fund VII</t>
  </si>
  <si>
    <t>Largest funds in market, 1st of Apr 2023</t>
  </si>
  <si>
    <t>Industrial</t>
  </si>
  <si>
    <t>Multi Family / Residential</t>
  </si>
  <si>
    <t>Blackstone Real Estate Partners Europe VII</t>
  </si>
  <si>
    <t>Blackstone Real Estate Debt Strategies V</t>
  </si>
  <si>
    <t>Lone Star Real Estate Fund VII</t>
  </si>
  <si>
    <t>Real Estate Decarbonisation Fund</t>
  </si>
  <si>
    <t>Oak Street Real Estate Capital Net Lease Fund VI</t>
  </si>
  <si>
    <t>BentallGreenOak Asia Fund IV</t>
  </si>
  <si>
    <t>Rockpoint Real Estate Fund VII</t>
  </si>
  <si>
    <t>EQT Exeter Industrial Value Fund VI</t>
  </si>
  <si>
    <t>Harrison Street Real Estate Partners Fund IX</t>
  </si>
  <si>
    <t>Capital raised</t>
  </si>
  <si>
    <t>Regional focus of funds in market, 21st of Apr 2023</t>
  </si>
  <si>
    <t>Rest of world</t>
  </si>
  <si>
    <t>Latin America</t>
  </si>
  <si>
    <t>MENA</t>
  </si>
  <si>
    <t>SSA</t>
  </si>
  <si>
    <t>Fundraising by target region, 2018 - Q1 2023</t>
  </si>
  <si>
    <t>Fund Manager</t>
  </si>
  <si>
    <t>Bridge Investment Group</t>
  </si>
  <si>
    <t>Invesco Real Estate</t>
  </si>
  <si>
    <t>Harbor Group International</t>
  </si>
  <si>
    <t>Mesa West Capital</t>
  </si>
  <si>
    <t>Areim</t>
  </si>
  <si>
    <t>GLP Capital Partners</t>
  </si>
  <si>
    <t>Hillpointe</t>
  </si>
  <si>
    <t>Argosy Capital</t>
  </si>
  <si>
    <t>CapitaLand Investment</t>
  </si>
  <si>
    <t>High Street Logistics Properties</t>
  </si>
  <si>
    <t>Strategy</t>
  </si>
  <si>
    <t>Value-add</t>
  </si>
  <si>
    <t>Core-plus</t>
  </si>
  <si>
    <t>Blackstone</t>
  </si>
  <si>
    <t>Lone Star Funds</t>
  </si>
  <si>
    <t>Tikehau Capital</t>
  </si>
  <si>
    <t>Oak Street</t>
  </si>
  <si>
    <t>BentallGreenOak</t>
  </si>
  <si>
    <t>Rockpoint Group</t>
  </si>
  <si>
    <t>EQT Exeter</t>
  </si>
  <si>
    <t>Harrison Street Real Estate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</si>
</sst>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A210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7">
    <xf numFmtId="0" fontId="0" fillId="0" borderId="0" xfId="0"/>
    <xf numFmtId="0" fontId="0" fillId="2" borderId="0" xfId="0" applyFill="1"/>
    <xf numFmtId="0" fontId="1" fillId="3" borderId="3" xfId="0" applyFont="1" applyFill="1" applyBorder="1"/>
    <xf numFmtId="0" fontId="1" fillId="3" borderId="3" xfId="0" applyFont="1" applyFill="1" applyBorder="1" applyAlignment="1">
      <alignment horizontal="right"/>
    </xf>
    <xf numFmtId="0" fontId="1" fillId="3" borderId="12" xfId="0" applyFont="1" applyFill="1" applyBorder="1" applyAlignment="1">
      <alignment horizontal="center"/>
    </xf>
    <xf numFmtId="0" fontId="0" fillId="2" borderId="5" xfId="0" applyFill="1" applyBorder="1"/>
    <xf numFmtId="0" fontId="3" fillId="2" borderId="5" xfId="1" applyFont="1" applyFill="1" applyBorder="1" applyAlignment="1">
      <alignment horizontal="left" wrapText="1"/>
    </xf>
    <xf numFmtId="0" fontId="3" fillId="2" borderId="8" xfId="1" applyFont="1" applyFill="1" applyBorder="1" applyAlignment="1">
      <alignment horizontal="left" wrapText="1"/>
    </xf>
    <xf numFmtId="0" fontId="0" fillId="2" borderId="8" xfId="0" applyFill="1" applyBorder="1"/>
    <xf numFmtId="0" fontId="3" fillId="2" borderId="0" xfId="1" applyFont="1" applyFill="1" applyBorder="1" applyAlignment="1">
      <alignment wrapText="1"/>
    </xf>
    <xf numFmtId="0" fontId="3" fillId="2" borderId="0" xfId="1" applyFont="1" applyFill="1" applyBorder="1" applyAlignment="1">
      <alignment horizontal="left" wrapText="1"/>
    </xf>
    <xf numFmtId="0" fontId="3" fillId="2" borderId="14" xfId="1" applyFont="1" applyFill="1" applyBorder="1" applyAlignment="1">
      <alignment wrapText="1"/>
    </xf>
    <xf numFmtId="164" fontId="0" fillId="2" borderId="4" xfId="0" applyNumberFormat="1" applyFill="1" applyBorder="1" applyAlignment="1">
      <alignment horizontal="center"/>
    </xf>
    <xf numFmtId="0" fontId="0" fillId="2" borderId="3" xfId="0" applyFill="1" applyBorder="1"/>
    <xf numFmtId="9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vertical="center"/>
    </xf>
    <xf numFmtId="0" fontId="1" fillId="3" borderId="3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4" fillId="3" borderId="2" xfId="0" applyFont="1" applyFill="1" applyBorder="1"/>
    <xf numFmtId="1" fontId="0" fillId="2" borderId="4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9" fontId="0" fillId="2" borderId="15" xfId="0" applyNumberFormat="1" applyFill="1" applyBorder="1" applyAlignment="1">
      <alignment horizontal="center"/>
    </xf>
    <xf numFmtId="9" fontId="0" fillId="2" borderId="16" xfId="0" applyNumberFormat="1" applyFill="1" applyBorder="1" applyAlignment="1">
      <alignment horizontal="center"/>
    </xf>
    <xf numFmtId="0" fontId="1" fillId="3" borderId="2" xfId="0" applyFont="1" applyFill="1" applyBorder="1"/>
    <xf numFmtId="0" fontId="0" fillId="2" borderId="3" xfId="0" applyFill="1" applyBorder="1" applyAlignment="1">
      <alignment horizontal="left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2" fontId="0" fillId="2" borderId="1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0" fontId="1" fillId="3" borderId="13" xfId="0" applyFont="1" applyFill="1" applyBorder="1"/>
    <xf numFmtId="2" fontId="0" fillId="2" borderId="16" xfId="0" applyNumberFormat="1" applyFill="1" applyBorder="1" applyAlignment="1">
      <alignment horizontal="center"/>
    </xf>
    <xf numFmtId="0" fontId="1" fillId="3" borderId="20" xfId="0" applyFont="1" applyFill="1" applyBorder="1"/>
    <xf numFmtId="0" fontId="1" fillId="3" borderId="22" xfId="0" applyFont="1" applyFill="1" applyBorder="1" applyAlignment="1">
      <alignment horizontal="center"/>
    </xf>
    <xf numFmtId="0" fontId="1" fillId="3" borderId="21" xfId="0" applyFont="1" applyFill="1" applyBorder="1"/>
    <xf numFmtId="0" fontId="1" fillId="3" borderId="23" xfId="0" applyFont="1" applyFill="1" applyBorder="1"/>
    <xf numFmtId="0" fontId="1" fillId="3" borderId="24" xfId="0" applyFont="1" applyFill="1" applyBorder="1"/>
    <xf numFmtId="0" fontId="1" fillId="3" borderId="25" xfId="0" applyFont="1" applyFill="1" applyBorder="1" applyAlignment="1">
      <alignment horizontal="center" wrapText="1"/>
    </xf>
    <xf numFmtId="0" fontId="1" fillId="3" borderId="26" xfId="0" applyFont="1" applyFill="1" applyBorder="1" applyAlignment="1">
      <alignment horizontal="center"/>
    </xf>
    <xf numFmtId="9" fontId="0" fillId="2" borderId="0" xfId="0" applyNumberFormat="1" applyFill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 wrapText="1"/>
    </xf>
    <xf numFmtId="164" fontId="0" fillId="2" borderId="27" xfId="0" applyNumberFormat="1" applyFill="1" applyBorder="1" applyAlignment="1">
      <alignment horizontal="center"/>
    </xf>
    <xf numFmtId="0" fontId="1" fillId="3" borderId="3" xfId="0" applyFont="1" applyFill="1" applyBorder="1" applyAlignment="1">
      <alignment horizontal="left" wrapText="1"/>
    </xf>
    <xf numFmtId="9" fontId="0" fillId="2" borderId="3" xfId="0" applyNumberForma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28" xfId="0" applyFill="1" applyBorder="1"/>
    <xf numFmtId="0" fontId="1" fillId="3" borderId="25" xfId="0" applyFont="1" applyFill="1" applyBorder="1"/>
    <xf numFmtId="0" fontId="4" fillId="3" borderId="23" xfId="0" applyFont="1" applyFill="1" applyBorder="1"/>
    <xf numFmtId="0" fontId="4" fillId="3" borderId="21" xfId="0" applyFont="1" applyFill="1" applyBorder="1"/>
    <xf numFmtId="9" fontId="0" fillId="2" borderId="29" xfId="0" applyNumberForma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 wrapText="1"/>
    </xf>
    <xf numFmtId="9" fontId="0" fillId="2" borderId="31" xfId="0" applyNumberFormat="1" applyFill="1" applyBorder="1" applyAlignment="1">
      <alignment horizontal="center"/>
    </xf>
    <xf numFmtId="4" fontId="0" fillId="2" borderId="15" xfId="0" applyNumberFormat="1" applyFill="1" applyBorder="1" applyAlignment="1">
      <alignment horizontal="center"/>
    </xf>
    <xf numFmtId="4" fontId="0" fillId="2" borderId="16" xfId="0" applyNumberFormat="1" applyFill="1" applyBorder="1" applyAlignment="1">
      <alignment horizontal="center"/>
    </xf>
    <xf numFmtId="3" fontId="0" fillId="2" borderId="18" xfId="0" applyNumberFormat="1" applyFill="1" applyBorder="1" applyAlignment="1">
      <alignment horizontal="center"/>
    </xf>
    <xf numFmtId="3" fontId="0" fillId="2" borderId="19" xfId="0" applyNumberFormat="1" applyFill="1" applyBorder="1" applyAlignment="1">
      <alignment horizontal="center"/>
    </xf>
    <xf numFmtId="4" fontId="0" fillId="2" borderId="7" xfId="0" applyNumberFormat="1" applyFill="1" applyBorder="1" applyAlignment="1">
      <alignment horizontal="left"/>
    </xf>
    <xf numFmtId="4" fontId="0" fillId="2" borderId="8" xfId="0" applyNumberFormat="1" applyFill="1" applyBorder="1" applyAlignment="1">
      <alignment horizontal="center"/>
    </xf>
    <xf numFmtId="0" fontId="1" fillId="3" borderId="32" xfId="0" applyFont="1" applyFill="1" applyBorder="1"/>
    <xf numFmtId="0" fontId="1" fillId="3" borderId="26" xfId="0" applyFont="1" applyFill="1" applyBorder="1"/>
    <xf numFmtId="0" fontId="1" fillId="3" borderId="34" xfId="0" applyFont="1" applyFill="1" applyBorder="1"/>
    <xf numFmtId="2" fontId="0" fillId="2" borderId="29" xfId="0" applyNumberFormat="1" applyFill="1" applyBorder="1" applyAlignment="1">
      <alignment horizontal="center"/>
    </xf>
    <xf numFmtId="2" fontId="0" fillId="2" borderId="31" xfId="0" applyNumberFormat="1" applyFill="1" applyBorder="1" applyAlignment="1">
      <alignment horizontal="center"/>
    </xf>
    <xf numFmtId="2" fontId="0" fillId="2" borderId="32" xfId="0" applyNumberFormat="1" applyFill="1" applyBorder="1" applyAlignment="1">
      <alignment horizontal="left"/>
    </xf>
    <xf numFmtId="2" fontId="0" fillId="2" borderId="15" xfId="0" applyNumberFormat="1" applyFill="1" applyBorder="1" applyAlignment="1">
      <alignment horizontal="left"/>
    </xf>
    <xf numFmtId="2" fontId="0" fillId="2" borderId="16" xfId="0" applyNumberFormat="1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2" fontId="0" fillId="2" borderId="35" xfId="0" applyNumberFormat="1" applyFill="1" applyBorder="1"/>
    <xf numFmtId="4" fontId="0" fillId="2" borderId="36" xfId="0" applyNumberFormat="1" applyFill="1" applyBorder="1" applyAlignment="1">
      <alignment horizontal="left"/>
    </xf>
    <xf numFmtId="0" fontId="1" fillId="3" borderId="37" xfId="0" applyFont="1" applyFill="1" applyBorder="1"/>
    <xf numFmtId="4" fontId="0" fillId="2" borderId="31" xfId="0" applyNumberFormat="1" applyFill="1" applyBorder="1" applyAlignment="1">
      <alignment horizontal="left"/>
    </xf>
    <xf numFmtId="0" fontId="1" fillId="3" borderId="38" xfId="0" applyFont="1" applyFill="1" applyBorder="1"/>
    <xf numFmtId="2" fontId="0" fillId="2" borderId="28" xfId="0" applyNumberFormat="1" applyFill="1" applyBorder="1"/>
    <xf numFmtId="4" fontId="0" fillId="2" borderId="15" xfId="0" applyNumberFormat="1" applyFill="1" applyBorder="1" applyAlignment="1">
      <alignment horizontal="left"/>
    </xf>
    <xf numFmtId="4" fontId="0" fillId="2" borderId="36" xfId="0" applyNumberFormat="1" applyFill="1" applyBorder="1" applyAlignment="1">
      <alignment horizontal="center"/>
    </xf>
    <xf numFmtId="4" fontId="0" fillId="2" borderId="33" xfId="0" applyNumberFormat="1" applyFill="1" applyBorder="1" applyAlignment="1">
      <alignment horizontal="left"/>
    </xf>
    <xf numFmtId="2" fontId="0" fillId="2" borderId="24" xfId="0" applyNumberFormat="1" applyFill="1" applyBorder="1"/>
    <xf numFmtId="4" fontId="0" fillId="2" borderId="18" xfId="0" applyNumberFormat="1" applyFill="1" applyBorder="1" applyAlignment="1">
      <alignment horizontal="left"/>
    </xf>
    <xf numFmtId="0" fontId="1" fillId="3" borderId="28" xfId="0" applyFont="1" applyFill="1" applyBorder="1" applyAlignment="1">
      <alignment horizontal="right"/>
    </xf>
    <xf numFmtId="2" fontId="0" fillId="2" borderId="15" xfId="0" applyNumberFormat="1" applyFill="1" applyBorder="1" applyAlignment="1">
      <alignment horizontal="center"/>
    </xf>
    <xf numFmtId="9" fontId="0" fillId="2" borderId="6" xfId="0" applyNumberFormat="1" applyFill="1" applyBorder="1" applyAlignment="1">
      <alignment horizontal="center"/>
    </xf>
    <xf numFmtId="9" fontId="0" fillId="2" borderId="8" xfId="0" applyNumberFormat="1" applyFill="1" applyBorder="1" applyAlignment="1">
      <alignment horizontal="center"/>
    </xf>
    <xf numFmtId="9" fontId="0" fillId="2" borderId="7" xfId="0" applyNumberFormat="1" applyFill="1" applyBorder="1" applyAlignment="1">
      <alignment horizontal="center"/>
    </xf>
    <xf numFmtId="0" fontId="1" fillId="3" borderId="39" xfId="0" applyFont="1" applyFill="1" applyBorder="1" applyAlignment="1">
      <alignment horizontal="center" wrapText="1"/>
    </xf>
    <xf numFmtId="9" fontId="0" fillId="2" borderId="4" xfId="0" applyNumberFormat="1" applyFill="1" applyBorder="1" applyAlignment="1">
      <alignment horizontal="center"/>
    </xf>
    <xf numFmtId="9" fontId="0" fillId="2" borderId="18" xfId="0" applyNumberFormat="1" applyFill="1" applyBorder="1" applyAlignment="1">
      <alignment horizontal="center"/>
    </xf>
    <xf numFmtId="0" fontId="3" fillId="2" borderId="0" xfId="1" applyFont="1" applyFill="1" applyBorder="1" applyAlignment="1">
      <alignment horizontal="left" wrapText="1"/>
    </xf>
    <xf numFmtId="0" fontId="3" fillId="2" borderId="2" xfId="1" applyFont="1" applyFill="1" applyBorder="1" applyAlignment="1">
      <alignment horizontal="left" wrapText="1"/>
    </xf>
    <xf numFmtId="0" fontId="3" fillId="2" borderId="14" xfId="1" applyFont="1" applyFill="1" applyBorder="1" applyAlignment="1">
      <alignment horizontal="left" wrapText="1"/>
    </xf>
    <xf numFmtId="0" fontId="3" fillId="2" borderId="3" xfId="1" applyFont="1" applyFill="1" applyBorder="1" applyAlignment="1">
      <alignment horizontal="left" wrapText="1"/>
    </xf>
    <xf numFmtId="0" fontId="1" fillId="3" borderId="9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colors>
    <mruColors>
      <color rgb="FF8A21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1800225</xdr:colOff>
      <xdr:row>4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AD25C9F-9C63-4E34-BADB-078D5434D0C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59025" cy="847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1828800</xdr:colOff>
      <xdr:row>4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F318C9A-521D-491B-8451-6AAD9982E5E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05050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9"/>
  <sheetViews>
    <sheetView tabSelected="1" zoomScale="80" zoomScaleNormal="80" workbookViewId="0">
      <selection activeCell="A9" sqref="A9"/>
    </sheetView>
  </sheetViews>
  <sheetFormatPr defaultColWidth="9.28515625" defaultRowHeight="15" x14ac:dyDescent="0.25"/>
  <cols>
    <col min="1" max="1" width="8" style="1" customWidth="1"/>
    <col min="2" max="2" width="45.28515625" style="1" customWidth="1"/>
    <col min="3" max="3" width="30.85546875" style="1" customWidth="1"/>
    <col min="4" max="4" width="21.28515625" style="1" customWidth="1"/>
    <col min="5" max="5" width="21.85546875" style="1" customWidth="1"/>
    <col min="6" max="6" width="22" style="1" customWidth="1"/>
    <col min="7" max="7" width="19.85546875" style="1" customWidth="1"/>
    <col min="8" max="8" width="20.7109375" style="1" customWidth="1"/>
    <col min="9" max="9" width="19.7109375" style="1" customWidth="1"/>
    <col min="10" max="10" width="21" style="1" customWidth="1"/>
    <col min="11" max="11" width="19.28515625" style="1" customWidth="1"/>
    <col min="12" max="16384" width="9.28515625" style="1"/>
  </cols>
  <sheetData>
    <row r="1" spans="1:9" ht="15" customHeight="1" x14ac:dyDescent="0.25">
      <c r="A1" s="91" t="s">
        <v>21</v>
      </c>
      <c r="B1" s="91"/>
      <c r="C1" s="91"/>
      <c r="D1" s="91"/>
      <c r="E1" s="91"/>
      <c r="F1" s="91"/>
      <c r="G1" s="91"/>
      <c r="H1" s="91"/>
      <c r="I1" s="91"/>
    </row>
    <row r="2" spans="1:9" x14ac:dyDescent="0.25">
      <c r="A2" s="91"/>
      <c r="B2" s="91"/>
      <c r="C2" s="91"/>
      <c r="D2" s="91"/>
      <c r="E2" s="91"/>
      <c r="F2" s="91"/>
      <c r="G2" s="91"/>
      <c r="H2" s="91"/>
      <c r="I2" s="91"/>
    </row>
    <row r="3" spans="1:9" x14ac:dyDescent="0.25">
      <c r="A3" s="91"/>
      <c r="B3" s="91"/>
      <c r="C3" s="91"/>
      <c r="D3" s="91"/>
      <c r="E3" s="91"/>
      <c r="F3" s="91"/>
      <c r="G3" s="91"/>
      <c r="H3" s="91"/>
      <c r="I3" s="91"/>
    </row>
    <row r="4" spans="1:9" x14ac:dyDescent="0.25">
      <c r="A4" s="91"/>
      <c r="B4" s="91"/>
      <c r="C4" s="91"/>
      <c r="D4" s="91"/>
      <c r="E4" s="91"/>
      <c r="F4" s="91"/>
      <c r="G4" s="91"/>
      <c r="H4" s="91"/>
      <c r="I4" s="91"/>
    </row>
    <row r="5" spans="1:9" x14ac:dyDescent="0.25">
      <c r="A5" s="91"/>
      <c r="B5" s="91"/>
      <c r="C5" s="91"/>
      <c r="D5" s="91"/>
      <c r="E5" s="91"/>
      <c r="F5" s="91"/>
      <c r="G5" s="91"/>
      <c r="H5" s="91"/>
      <c r="I5" s="91"/>
    </row>
    <row r="6" spans="1:9" x14ac:dyDescent="0.25">
      <c r="A6" s="91"/>
      <c r="B6" s="91"/>
      <c r="C6" s="91"/>
      <c r="D6" s="91"/>
      <c r="E6" s="91"/>
      <c r="F6" s="91"/>
      <c r="G6" s="91"/>
      <c r="H6" s="91"/>
      <c r="I6" s="91"/>
    </row>
    <row r="7" spans="1:9" x14ac:dyDescent="0.25">
      <c r="A7" s="91"/>
      <c r="B7" s="91"/>
      <c r="C7" s="91"/>
      <c r="D7" s="91"/>
      <c r="E7" s="91"/>
      <c r="F7" s="91"/>
      <c r="G7" s="91"/>
      <c r="H7" s="91"/>
      <c r="I7" s="91"/>
    </row>
    <row r="8" spans="1:9" ht="15.75" thickBot="1" x14ac:dyDescent="0.3">
      <c r="A8" s="5"/>
      <c r="B8" s="8"/>
      <c r="C8" s="8"/>
      <c r="D8" s="8"/>
      <c r="E8" s="8"/>
      <c r="F8" s="8"/>
      <c r="G8" s="8"/>
      <c r="H8" s="8"/>
      <c r="I8" s="8"/>
    </row>
    <row r="9" spans="1:9" ht="15.75" thickBot="1" x14ac:dyDescent="0.3"/>
    <row r="10" spans="1:9" ht="15.75" thickBot="1" x14ac:dyDescent="0.3">
      <c r="B10" s="32" t="s">
        <v>22</v>
      </c>
      <c r="C10" s="34"/>
      <c r="D10" s="34"/>
      <c r="E10" s="34"/>
      <c r="F10" s="35"/>
    </row>
    <row r="11" spans="1:9" x14ac:dyDescent="0.25">
      <c r="B11" s="2"/>
      <c r="C11" s="33" t="s">
        <v>13</v>
      </c>
      <c r="D11" s="33" t="s">
        <v>14</v>
      </c>
      <c r="E11" s="33" t="s">
        <v>15</v>
      </c>
      <c r="F11" s="4" t="s">
        <v>11</v>
      </c>
    </row>
    <row r="12" spans="1:9" x14ac:dyDescent="0.25">
      <c r="B12" s="3">
        <v>2018</v>
      </c>
      <c r="C12" s="28">
        <v>39.619999999999997</v>
      </c>
      <c r="D12" s="28">
        <v>142.97999999999999</v>
      </c>
      <c r="E12" s="28">
        <f>C12+D12</f>
        <v>182.6</v>
      </c>
      <c r="F12" s="19">
        <v>521</v>
      </c>
    </row>
    <row r="13" spans="1:9" x14ac:dyDescent="0.25">
      <c r="B13" s="3">
        <v>2019</v>
      </c>
      <c r="C13" s="28">
        <v>61.21</v>
      </c>
      <c r="D13" s="28">
        <v>147.26</v>
      </c>
      <c r="E13" s="28">
        <f>C13+D13</f>
        <v>208.47</v>
      </c>
      <c r="F13" s="19">
        <v>558</v>
      </c>
    </row>
    <row r="14" spans="1:9" x14ac:dyDescent="0.25">
      <c r="B14" s="3">
        <v>2020</v>
      </c>
      <c r="C14" s="28">
        <v>52.14</v>
      </c>
      <c r="D14" s="28">
        <v>146.69</v>
      </c>
      <c r="E14" s="28">
        <f>C14+D14</f>
        <v>198.82999999999998</v>
      </c>
      <c r="F14" s="19">
        <v>448</v>
      </c>
    </row>
    <row r="15" spans="1:9" x14ac:dyDescent="0.25">
      <c r="B15" s="3">
        <v>2021</v>
      </c>
      <c r="C15" s="28">
        <v>44.73</v>
      </c>
      <c r="D15" s="28">
        <v>177.42</v>
      </c>
      <c r="E15" s="28">
        <f>C15+D15</f>
        <v>222.14999999999998</v>
      </c>
      <c r="F15" s="19">
        <v>466</v>
      </c>
    </row>
    <row r="16" spans="1:9" x14ac:dyDescent="0.25">
      <c r="B16" s="3">
        <v>2022</v>
      </c>
      <c r="C16" s="84">
        <v>55.24</v>
      </c>
      <c r="D16" s="28">
        <v>131.91</v>
      </c>
      <c r="E16" s="84">
        <f>C16+D16</f>
        <v>187.15</v>
      </c>
      <c r="F16" s="19">
        <v>362</v>
      </c>
    </row>
    <row r="17" spans="2:11" ht="15.75" thickBot="1" x14ac:dyDescent="0.3">
      <c r="B17" s="83" t="s">
        <v>26</v>
      </c>
      <c r="C17" s="29">
        <v>12.43</v>
      </c>
      <c r="D17" s="31"/>
      <c r="E17" s="29">
        <v>12.43</v>
      </c>
      <c r="F17" s="20">
        <v>33</v>
      </c>
    </row>
    <row r="18" spans="2:11" ht="15.75" thickBot="1" x14ac:dyDescent="0.3"/>
    <row r="19" spans="2:11" ht="15.75" thickBot="1" x14ac:dyDescent="0.3">
      <c r="B19" s="23" t="s">
        <v>23</v>
      </c>
      <c r="C19" s="51"/>
      <c r="D19" s="51"/>
      <c r="E19" s="51"/>
      <c r="F19" s="51"/>
      <c r="G19" s="51"/>
      <c r="H19" s="51"/>
      <c r="I19" s="51"/>
      <c r="J19" s="51"/>
      <c r="K19" s="50"/>
    </row>
    <row r="20" spans="2:11" x14ac:dyDescent="0.25">
      <c r="B20" s="18"/>
      <c r="C20" s="42" t="s">
        <v>31</v>
      </c>
      <c r="D20" s="42" t="s">
        <v>29</v>
      </c>
      <c r="E20" s="40" t="s">
        <v>10</v>
      </c>
      <c r="F20" s="40" t="s">
        <v>9</v>
      </c>
      <c r="G20" s="41" t="s">
        <v>16</v>
      </c>
      <c r="H20" s="41" t="s">
        <v>28</v>
      </c>
      <c r="I20" s="54" t="s">
        <v>30</v>
      </c>
      <c r="J20" s="53" t="s">
        <v>18</v>
      </c>
      <c r="K20" s="88" t="s">
        <v>27</v>
      </c>
    </row>
    <row r="21" spans="2:11" x14ac:dyDescent="0.25">
      <c r="B21" s="2">
        <v>2018</v>
      </c>
      <c r="C21" s="14">
        <v>0.3</v>
      </c>
      <c r="D21" s="21">
        <v>0.32</v>
      </c>
      <c r="E21" s="14">
        <v>0.06</v>
      </c>
      <c r="F21" s="14">
        <v>0.04</v>
      </c>
      <c r="G21" s="14">
        <v>0.2</v>
      </c>
      <c r="H21" s="21">
        <v>0.01</v>
      </c>
      <c r="I21" s="52">
        <v>0</v>
      </c>
      <c r="J21" s="39">
        <v>0.05</v>
      </c>
      <c r="K21" s="89">
        <v>0.03</v>
      </c>
    </row>
    <row r="22" spans="2:11" x14ac:dyDescent="0.25">
      <c r="B22" s="2">
        <v>2019</v>
      </c>
      <c r="C22" s="14">
        <v>0.47</v>
      </c>
      <c r="D22" s="21">
        <v>0.23</v>
      </c>
      <c r="E22" s="14">
        <v>0.04</v>
      </c>
      <c r="F22" s="14">
        <v>0.08</v>
      </c>
      <c r="G22" s="14">
        <v>0.15</v>
      </c>
      <c r="H22" s="21">
        <v>0.01</v>
      </c>
      <c r="I22" s="52">
        <v>0.01</v>
      </c>
      <c r="J22" s="39">
        <v>0.01</v>
      </c>
      <c r="K22" s="89">
        <v>0.01</v>
      </c>
    </row>
    <row r="23" spans="2:11" x14ac:dyDescent="0.25">
      <c r="B23" s="2">
        <v>2020</v>
      </c>
      <c r="C23" s="14">
        <v>0.27</v>
      </c>
      <c r="D23" s="21">
        <v>0.28999999999999998</v>
      </c>
      <c r="E23" s="14">
        <v>0.06</v>
      </c>
      <c r="F23" s="14">
        <v>0.04</v>
      </c>
      <c r="G23" s="14">
        <v>0.16</v>
      </c>
      <c r="H23" s="21">
        <v>0.02</v>
      </c>
      <c r="I23" s="52">
        <v>0</v>
      </c>
      <c r="J23" s="39">
        <v>0.15</v>
      </c>
      <c r="K23" s="89">
        <v>0.01</v>
      </c>
    </row>
    <row r="24" spans="2:11" x14ac:dyDescent="0.25">
      <c r="B24" s="36">
        <v>2021</v>
      </c>
      <c r="C24" s="14">
        <v>0.35</v>
      </c>
      <c r="D24" s="21">
        <v>0.35</v>
      </c>
      <c r="E24" s="14">
        <v>0.06</v>
      </c>
      <c r="F24" s="14">
        <v>0.05</v>
      </c>
      <c r="G24" s="14">
        <v>0.15</v>
      </c>
      <c r="H24" s="21">
        <v>0</v>
      </c>
      <c r="I24" s="52">
        <v>0.01</v>
      </c>
      <c r="J24" s="39">
        <v>0.01</v>
      </c>
      <c r="K24" s="89">
        <v>0.02</v>
      </c>
    </row>
    <row r="25" spans="2:11" x14ac:dyDescent="0.25">
      <c r="B25" s="36">
        <v>2022</v>
      </c>
      <c r="C25" s="52">
        <v>0.33</v>
      </c>
      <c r="D25" s="21">
        <v>0.24</v>
      </c>
      <c r="E25" s="21">
        <v>0.09</v>
      </c>
      <c r="F25" s="52">
        <v>7.0000000000000007E-2</v>
      </c>
      <c r="G25" s="52">
        <v>0.22</v>
      </c>
      <c r="H25" s="21">
        <v>0.03</v>
      </c>
      <c r="I25" s="21">
        <v>0.02</v>
      </c>
      <c r="J25" s="21">
        <v>0</v>
      </c>
      <c r="K25" s="90">
        <v>0.01</v>
      </c>
    </row>
    <row r="26" spans="2:11" ht="15.75" thickBot="1" x14ac:dyDescent="0.3">
      <c r="B26" s="83" t="s">
        <v>26</v>
      </c>
      <c r="C26" s="22">
        <v>0.1620415416904557</v>
      </c>
      <c r="D26" s="22">
        <v>0.51666572850744219</v>
      </c>
      <c r="E26" s="85">
        <v>6.711323045747325E-2</v>
      </c>
      <c r="F26" s="22">
        <v>6.9155737111702602E-3</v>
      </c>
      <c r="G26" s="22">
        <v>0.23882853397878692</v>
      </c>
      <c r="H26" s="22">
        <v>0</v>
      </c>
      <c r="I26" s="55">
        <v>8.0413647804305367E-3</v>
      </c>
      <c r="J26" s="86">
        <v>0</v>
      </c>
      <c r="K26" s="87">
        <v>0</v>
      </c>
    </row>
    <row r="28" spans="2:11" ht="15.75" thickBot="1" x14ac:dyDescent="0.3"/>
    <row r="29" spans="2:11" ht="15.95" customHeight="1" thickBot="1" x14ac:dyDescent="0.3">
      <c r="B29" s="32" t="s">
        <v>24</v>
      </c>
      <c r="C29" s="34"/>
      <c r="D29" s="35"/>
    </row>
    <row r="30" spans="2:11" ht="14.45" customHeight="1" x14ac:dyDescent="0.25">
      <c r="B30" s="36"/>
      <c r="C30" s="37" t="s">
        <v>56</v>
      </c>
      <c r="D30" s="38" t="s">
        <v>32</v>
      </c>
      <c r="E30" s="45"/>
      <c r="F30" s="39"/>
    </row>
    <row r="31" spans="2:11" x14ac:dyDescent="0.25">
      <c r="B31" s="44" t="s">
        <v>45</v>
      </c>
      <c r="C31" s="56">
        <v>3.1852</v>
      </c>
      <c r="D31" s="58">
        <v>3</v>
      </c>
      <c r="E31" s="45"/>
      <c r="F31" s="39"/>
    </row>
    <row r="32" spans="2:11" x14ac:dyDescent="0.25">
      <c r="B32" s="44" t="s">
        <v>46</v>
      </c>
      <c r="C32" s="56">
        <v>2.1575000000000002</v>
      </c>
      <c r="D32" s="58">
        <v>5</v>
      </c>
    </row>
    <row r="33" spans="2:9" x14ac:dyDescent="0.25">
      <c r="B33" s="16" t="s">
        <v>19</v>
      </c>
      <c r="C33" s="56">
        <v>0.15010000000000001</v>
      </c>
      <c r="D33" s="58">
        <v>1</v>
      </c>
    </row>
    <row r="34" spans="2:9" x14ac:dyDescent="0.25">
      <c r="B34" s="16" t="s">
        <v>12</v>
      </c>
      <c r="C34" s="56">
        <v>0.12889999999999999</v>
      </c>
      <c r="D34" s="58">
        <v>2</v>
      </c>
    </row>
    <row r="35" spans="2:9" ht="15.75" thickBot="1" x14ac:dyDescent="0.3">
      <c r="B35" s="17" t="s">
        <v>33</v>
      </c>
      <c r="C35" s="57">
        <v>9.4E-2</v>
      </c>
      <c r="D35" s="59">
        <v>1</v>
      </c>
    </row>
    <row r="37" spans="2:9" ht="15.75" thickBot="1" x14ac:dyDescent="0.3"/>
    <row r="38" spans="2:9" ht="15.75" thickBot="1" x14ac:dyDescent="0.3">
      <c r="B38" s="23" t="s">
        <v>62</v>
      </c>
      <c r="C38" s="51"/>
      <c r="D38" s="51"/>
      <c r="E38" s="51"/>
      <c r="F38" s="51"/>
      <c r="G38" s="51"/>
      <c r="H38" s="51"/>
      <c r="I38" s="50"/>
    </row>
    <row r="39" spans="2:9" x14ac:dyDescent="0.25">
      <c r="B39" s="18"/>
      <c r="C39" s="42" t="s">
        <v>2</v>
      </c>
      <c r="D39" s="42" t="s">
        <v>17</v>
      </c>
      <c r="E39" s="40" t="s">
        <v>3</v>
      </c>
      <c r="F39" s="40" t="s">
        <v>6</v>
      </c>
      <c r="G39" s="41" t="s">
        <v>59</v>
      </c>
      <c r="H39" s="41" t="s">
        <v>60</v>
      </c>
      <c r="I39" s="54" t="s">
        <v>61</v>
      </c>
    </row>
    <row r="40" spans="2:9" x14ac:dyDescent="0.25">
      <c r="B40" s="2">
        <v>2018</v>
      </c>
      <c r="C40" s="14">
        <v>0.42</v>
      </c>
      <c r="D40" s="21">
        <v>0.21</v>
      </c>
      <c r="E40" s="14">
        <v>0.2</v>
      </c>
      <c r="F40" s="14">
        <v>0.17</v>
      </c>
      <c r="G40" s="14">
        <v>0.01</v>
      </c>
      <c r="H40" s="21">
        <v>0</v>
      </c>
      <c r="I40" s="52">
        <v>0</v>
      </c>
    </row>
    <row r="41" spans="2:9" x14ac:dyDescent="0.25">
      <c r="B41" s="2">
        <v>2019</v>
      </c>
      <c r="C41" s="14">
        <v>0.3</v>
      </c>
      <c r="D41" s="21">
        <v>0.38</v>
      </c>
      <c r="E41" s="14">
        <v>0.19</v>
      </c>
      <c r="F41" s="14">
        <v>0.11</v>
      </c>
      <c r="G41" s="14">
        <v>0.01</v>
      </c>
      <c r="H41" s="21">
        <v>0</v>
      </c>
      <c r="I41" s="52">
        <v>0</v>
      </c>
    </row>
    <row r="42" spans="2:9" x14ac:dyDescent="0.25">
      <c r="B42" s="2">
        <v>2020</v>
      </c>
      <c r="C42" s="14">
        <v>0.38</v>
      </c>
      <c r="D42" s="21">
        <v>0.27</v>
      </c>
      <c r="E42" s="14">
        <v>0.22</v>
      </c>
      <c r="F42" s="14">
        <v>0.13</v>
      </c>
      <c r="G42" s="14">
        <v>0</v>
      </c>
      <c r="H42" s="21">
        <v>0</v>
      </c>
      <c r="I42" s="52">
        <v>0</v>
      </c>
    </row>
    <row r="43" spans="2:9" x14ac:dyDescent="0.25">
      <c r="B43" s="36">
        <v>2021</v>
      </c>
      <c r="C43" s="14">
        <v>0.52</v>
      </c>
      <c r="D43" s="21">
        <v>0.16</v>
      </c>
      <c r="E43" s="14">
        <v>0.22</v>
      </c>
      <c r="F43" s="14">
        <v>0.1</v>
      </c>
      <c r="G43" s="14">
        <v>0.01</v>
      </c>
      <c r="H43" s="21">
        <v>0</v>
      </c>
      <c r="I43" s="52">
        <v>0</v>
      </c>
    </row>
    <row r="44" spans="2:9" x14ac:dyDescent="0.25">
      <c r="B44" s="2">
        <v>2022</v>
      </c>
      <c r="C44" s="21">
        <v>0.48</v>
      </c>
      <c r="D44" s="21">
        <v>0.19</v>
      </c>
      <c r="E44" s="52">
        <v>0.14000000000000001</v>
      </c>
      <c r="F44" s="21">
        <v>0.18</v>
      </c>
      <c r="G44" s="52">
        <v>0</v>
      </c>
      <c r="H44" s="21">
        <v>0</v>
      </c>
      <c r="I44" s="52">
        <v>0</v>
      </c>
    </row>
    <row r="45" spans="2:9" ht="15.75" thickBot="1" x14ac:dyDescent="0.3">
      <c r="B45" s="83" t="s">
        <v>26</v>
      </c>
      <c r="C45" s="85">
        <v>0.8</v>
      </c>
      <c r="D45" s="22">
        <v>0</v>
      </c>
      <c r="E45" s="22">
        <v>0.09</v>
      </c>
      <c r="F45" s="85">
        <v>0.11</v>
      </c>
      <c r="G45" s="22">
        <v>0</v>
      </c>
      <c r="H45" s="22">
        <v>0</v>
      </c>
      <c r="I45" s="87">
        <v>0</v>
      </c>
    </row>
    <row r="47" spans="2:9" ht="15.75" thickBot="1" x14ac:dyDescent="0.3"/>
    <row r="48" spans="2:9" x14ac:dyDescent="0.25">
      <c r="B48" s="25" t="s">
        <v>25</v>
      </c>
      <c r="C48" s="26"/>
      <c r="D48" s="26"/>
      <c r="E48" s="27"/>
    </row>
    <row r="49" spans="2:5" ht="15.75" thickBot="1" x14ac:dyDescent="0.3">
      <c r="B49" s="76" t="s">
        <v>7</v>
      </c>
      <c r="C49" s="62" t="s">
        <v>63</v>
      </c>
      <c r="D49" s="62" t="s">
        <v>4</v>
      </c>
      <c r="E49" s="74" t="s">
        <v>74</v>
      </c>
    </row>
    <row r="50" spans="2:5" x14ac:dyDescent="0.25">
      <c r="B50" s="72" t="s">
        <v>34</v>
      </c>
      <c r="C50" s="73" t="s">
        <v>64</v>
      </c>
      <c r="D50" s="79">
        <v>2.2599999999999998</v>
      </c>
      <c r="E50" s="80" t="s">
        <v>75</v>
      </c>
    </row>
    <row r="51" spans="2:5" x14ac:dyDescent="0.25">
      <c r="B51" s="81" t="s">
        <v>35</v>
      </c>
      <c r="C51" s="78" t="s">
        <v>65</v>
      </c>
      <c r="D51" s="56">
        <v>1.78</v>
      </c>
      <c r="E51" s="82" t="s">
        <v>75</v>
      </c>
    </row>
    <row r="52" spans="2:5" x14ac:dyDescent="0.25">
      <c r="B52" s="81" t="s">
        <v>36</v>
      </c>
      <c r="C52" s="78" t="s">
        <v>66</v>
      </c>
      <c r="D52" s="56">
        <v>1.6</v>
      </c>
      <c r="E52" s="82" t="s">
        <v>16</v>
      </c>
    </row>
    <row r="53" spans="2:5" x14ac:dyDescent="0.25">
      <c r="B53" s="81" t="s">
        <v>37</v>
      </c>
      <c r="C53" s="78" t="s">
        <v>67</v>
      </c>
      <c r="D53" s="56">
        <v>1.37</v>
      </c>
      <c r="E53" s="82" t="s">
        <v>16</v>
      </c>
    </row>
    <row r="54" spans="2:5" x14ac:dyDescent="0.25">
      <c r="B54" s="81" t="s">
        <v>38</v>
      </c>
      <c r="C54" s="78" t="s">
        <v>68</v>
      </c>
      <c r="D54" s="56">
        <v>0.77</v>
      </c>
      <c r="E54" s="82" t="s">
        <v>75</v>
      </c>
    </row>
    <row r="55" spans="2:5" x14ac:dyDescent="0.25">
      <c r="B55" s="81" t="s">
        <v>39</v>
      </c>
      <c r="C55" s="78" t="s">
        <v>69</v>
      </c>
      <c r="D55" s="56">
        <v>0.53</v>
      </c>
      <c r="E55" s="82" t="s">
        <v>31</v>
      </c>
    </row>
    <row r="56" spans="2:5" x14ac:dyDescent="0.25">
      <c r="B56" s="81" t="s">
        <v>40</v>
      </c>
      <c r="C56" s="78" t="s">
        <v>70</v>
      </c>
      <c r="D56" s="56">
        <v>0.51</v>
      </c>
      <c r="E56" s="82" t="s">
        <v>31</v>
      </c>
    </row>
    <row r="57" spans="2:5" x14ac:dyDescent="0.25">
      <c r="B57" s="81" t="s">
        <v>41</v>
      </c>
      <c r="C57" s="78" t="s">
        <v>71</v>
      </c>
      <c r="D57" s="56">
        <v>0.43</v>
      </c>
      <c r="E57" s="82" t="s">
        <v>75</v>
      </c>
    </row>
    <row r="58" spans="2:5" x14ac:dyDescent="0.25">
      <c r="B58" s="81" t="s">
        <v>42</v>
      </c>
      <c r="C58" s="78" t="s">
        <v>72</v>
      </c>
      <c r="D58" s="56">
        <v>0.4</v>
      </c>
      <c r="E58" s="82" t="s">
        <v>31</v>
      </c>
    </row>
    <row r="59" spans="2:5" ht="15.75" thickBot="1" x14ac:dyDescent="0.3">
      <c r="B59" s="77" t="s">
        <v>43</v>
      </c>
      <c r="C59" s="75" t="s">
        <v>73</v>
      </c>
      <c r="D59" s="61">
        <v>0.4</v>
      </c>
      <c r="E59" s="60" t="s">
        <v>76</v>
      </c>
    </row>
  </sheetData>
  <sortState xmlns:xlrd2="http://schemas.microsoft.com/office/spreadsheetml/2017/richdata2" ref="B49:C59">
    <sortCondition descending="1" ref="C50:C59"/>
  </sortState>
  <mergeCells count="1">
    <mergeCell ref="A1:I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2"/>
  <sheetViews>
    <sheetView zoomScale="90" zoomScaleNormal="90" workbookViewId="0">
      <selection activeCell="B37" sqref="B37"/>
    </sheetView>
  </sheetViews>
  <sheetFormatPr defaultColWidth="9.28515625" defaultRowHeight="15" x14ac:dyDescent="0.25"/>
  <cols>
    <col min="1" max="1" width="7.28515625" style="1" customWidth="1"/>
    <col min="2" max="2" width="58.28515625" style="1" customWidth="1"/>
    <col min="3" max="3" width="30.7109375" style="1" customWidth="1"/>
    <col min="4" max="4" width="17.28515625" style="1" customWidth="1"/>
    <col min="5" max="5" width="21.7109375" style="1" customWidth="1"/>
    <col min="6" max="6" width="31.140625" style="1" customWidth="1"/>
    <col min="7" max="7" width="26" style="1" customWidth="1"/>
    <col min="8" max="16384" width="9.28515625" style="1"/>
  </cols>
  <sheetData>
    <row r="1" spans="1:12" ht="15" customHeight="1" x14ac:dyDescent="0.25">
      <c r="A1" s="92" t="s">
        <v>21</v>
      </c>
      <c r="B1" s="93"/>
      <c r="C1" s="93"/>
      <c r="D1" s="93"/>
      <c r="E1" s="93"/>
      <c r="F1" s="93"/>
      <c r="G1" s="93"/>
      <c r="H1" s="11"/>
      <c r="I1" s="11"/>
      <c r="J1" s="11"/>
      <c r="K1" s="11"/>
      <c r="L1" s="9"/>
    </row>
    <row r="2" spans="1:12" x14ac:dyDescent="0.25">
      <c r="A2" s="94"/>
      <c r="B2" s="91"/>
      <c r="C2" s="91"/>
      <c r="D2" s="91"/>
      <c r="E2" s="91"/>
      <c r="F2" s="91"/>
      <c r="G2" s="91"/>
      <c r="H2" s="9"/>
      <c r="I2" s="9"/>
      <c r="J2" s="9"/>
      <c r="K2" s="9"/>
      <c r="L2" s="9"/>
    </row>
    <row r="3" spans="1:12" x14ac:dyDescent="0.25">
      <c r="A3" s="94"/>
      <c r="B3" s="91"/>
      <c r="C3" s="91"/>
      <c r="D3" s="91"/>
      <c r="E3" s="91"/>
      <c r="F3" s="91"/>
      <c r="G3" s="91"/>
      <c r="H3" s="9"/>
      <c r="I3" s="9"/>
      <c r="J3" s="9"/>
      <c r="K3" s="9"/>
      <c r="L3" s="9"/>
    </row>
    <row r="4" spans="1:12" x14ac:dyDescent="0.25">
      <c r="A4" s="94"/>
      <c r="B4" s="91"/>
      <c r="C4" s="91"/>
      <c r="D4" s="91"/>
      <c r="E4" s="91"/>
      <c r="F4" s="91"/>
      <c r="G4" s="91"/>
      <c r="H4" s="9"/>
      <c r="I4" s="9"/>
      <c r="J4" s="9"/>
      <c r="K4" s="9"/>
      <c r="L4" s="9"/>
    </row>
    <row r="5" spans="1:12" x14ac:dyDescent="0.25">
      <c r="A5" s="94"/>
      <c r="B5" s="91"/>
      <c r="C5" s="91"/>
      <c r="D5" s="91"/>
      <c r="E5" s="91"/>
      <c r="F5" s="91"/>
      <c r="G5" s="91"/>
      <c r="H5" s="9"/>
      <c r="I5" s="9"/>
      <c r="J5" s="9"/>
      <c r="K5" s="9"/>
      <c r="L5" s="9"/>
    </row>
    <row r="6" spans="1:12" x14ac:dyDescent="0.25">
      <c r="A6" s="94"/>
      <c r="B6" s="91"/>
      <c r="C6" s="91"/>
      <c r="D6" s="91"/>
      <c r="E6" s="91"/>
      <c r="F6" s="91"/>
      <c r="G6" s="91"/>
      <c r="H6" s="9"/>
      <c r="I6" s="9"/>
      <c r="J6" s="9"/>
      <c r="K6" s="9"/>
      <c r="L6" s="9"/>
    </row>
    <row r="7" spans="1:12" x14ac:dyDescent="0.25">
      <c r="A7" s="94"/>
      <c r="B7" s="91"/>
      <c r="C7" s="91"/>
      <c r="D7" s="91"/>
      <c r="E7" s="91"/>
      <c r="F7" s="91"/>
      <c r="G7" s="91"/>
      <c r="H7" s="9"/>
      <c r="I7" s="9"/>
      <c r="J7" s="9"/>
      <c r="K7" s="9"/>
      <c r="L7" s="9"/>
    </row>
    <row r="8" spans="1:12" ht="15.75" thickBot="1" x14ac:dyDescent="0.3">
      <c r="A8" s="6"/>
      <c r="B8" s="7"/>
      <c r="C8" s="7"/>
      <c r="D8" s="7"/>
      <c r="E8" s="7"/>
      <c r="F8" s="7"/>
      <c r="G8" s="7"/>
      <c r="H8" s="10"/>
      <c r="I8" s="10"/>
      <c r="J8" s="10"/>
      <c r="K8" s="10"/>
      <c r="L8" s="9"/>
    </row>
    <row r="9" spans="1:12" ht="15.75" thickBot="1" x14ac:dyDescent="0.3"/>
    <row r="10" spans="1:12" x14ac:dyDescent="0.25">
      <c r="B10" s="95" t="s">
        <v>57</v>
      </c>
      <c r="C10" s="96"/>
      <c r="E10" s="15"/>
    </row>
    <row r="11" spans="1:12" x14ac:dyDescent="0.25">
      <c r="B11" s="2"/>
      <c r="C11" s="4" t="s">
        <v>5</v>
      </c>
      <c r="E11" s="15"/>
    </row>
    <row r="12" spans="1:12" x14ac:dyDescent="0.25">
      <c r="B12" s="3" t="s">
        <v>2</v>
      </c>
      <c r="C12" s="12">
        <v>150</v>
      </c>
      <c r="E12" s="15"/>
    </row>
    <row r="13" spans="1:12" x14ac:dyDescent="0.25">
      <c r="B13" s="3" t="s">
        <v>3</v>
      </c>
      <c r="C13" s="12">
        <v>96.5</v>
      </c>
      <c r="E13" s="15"/>
    </row>
    <row r="14" spans="1:12" x14ac:dyDescent="0.25">
      <c r="B14" s="3" t="s">
        <v>6</v>
      </c>
      <c r="C14" s="12">
        <v>50.5</v>
      </c>
      <c r="E14" s="15"/>
    </row>
    <row r="15" spans="1:12" x14ac:dyDescent="0.25">
      <c r="B15" s="3" t="s">
        <v>17</v>
      </c>
      <c r="C15" s="12">
        <v>41</v>
      </c>
      <c r="E15" s="15"/>
    </row>
    <row r="16" spans="1:12" ht="15.75" thickBot="1" x14ac:dyDescent="0.3">
      <c r="B16" s="3" t="s">
        <v>58</v>
      </c>
      <c r="C16" s="43">
        <v>1.96</v>
      </c>
      <c r="E16" s="15"/>
    </row>
    <row r="17" spans="2:6" x14ac:dyDescent="0.25">
      <c r="B17"/>
      <c r="C17"/>
      <c r="E17" s="15"/>
    </row>
    <row r="18" spans="2:6" ht="15.75" thickBot="1" x14ac:dyDescent="0.3">
      <c r="B18" s="8"/>
    </row>
    <row r="19" spans="2:6" x14ac:dyDescent="0.25">
      <c r="B19" s="25" t="s">
        <v>44</v>
      </c>
      <c r="C19" s="26"/>
      <c r="D19" s="26"/>
      <c r="E19" s="27"/>
    </row>
    <row r="20" spans="2:6" x14ac:dyDescent="0.25">
      <c r="B20" s="30" t="s">
        <v>0</v>
      </c>
      <c r="C20" s="49" t="s">
        <v>63</v>
      </c>
      <c r="D20" s="64" t="s">
        <v>1</v>
      </c>
      <c r="E20" s="63" t="s">
        <v>8</v>
      </c>
    </row>
    <row r="21" spans="2:6" x14ac:dyDescent="0.25">
      <c r="B21" s="13" t="s">
        <v>47</v>
      </c>
      <c r="C21" s="67" t="s">
        <v>77</v>
      </c>
      <c r="D21" s="65">
        <v>10.34</v>
      </c>
      <c r="E21" s="70" t="s">
        <v>3</v>
      </c>
    </row>
    <row r="22" spans="2:6" x14ac:dyDescent="0.25">
      <c r="B22" s="13" t="s">
        <v>20</v>
      </c>
      <c r="C22" s="68" t="s">
        <v>77</v>
      </c>
      <c r="D22" s="65">
        <v>9</v>
      </c>
      <c r="E22" s="70" t="s">
        <v>6</v>
      </c>
    </row>
    <row r="23" spans="2:6" x14ac:dyDescent="0.25">
      <c r="B23" s="13" t="s">
        <v>48</v>
      </c>
      <c r="C23" s="68" t="s">
        <v>77</v>
      </c>
      <c r="D23" s="65">
        <v>8</v>
      </c>
      <c r="E23" s="70" t="s">
        <v>17</v>
      </c>
    </row>
    <row r="24" spans="2:6" x14ac:dyDescent="0.25">
      <c r="B24" s="13" t="s">
        <v>49</v>
      </c>
      <c r="C24" s="68" t="s">
        <v>78</v>
      </c>
      <c r="D24" s="65">
        <v>6</v>
      </c>
      <c r="E24" s="70" t="s">
        <v>17</v>
      </c>
    </row>
    <row r="25" spans="2:6" x14ac:dyDescent="0.25">
      <c r="B25" s="13" t="s">
        <v>50</v>
      </c>
      <c r="C25" s="68" t="s">
        <v>79</v>
      </c>
      <c r="D25" s="65">
        <v>5.44</v>
      </c>
      <c r="E25" s="70" t="s">
        <v>3</v>
      </c>
    </row>
    <row r="26" spans="2:6" x14ac:dyDescent="0.25">
      <c r="B26" s="13" t="s">
        <v>51</v>
      </c>
      <c r="C26" s="68" t="s">
        <v>80</v>
      </c>
      <c r="D26" s="65">
        <v>5</v>
      </c>
      <c r="E26" s="70" t="s">
        <v>2</v>
      </c>
    </row>
    <row r="27" spans="2:6" x14ac:dyDescent="0.25">
      <c r="B27" s="13" t="s">
        <v>52</v>
      </c>
      <c r="C27" s="68" t="s">
        <v>81</v>
      </c>
      <c r="D27" s="65">
        <v>5</v>
      </c>
      <c r="E27" s="70" t="s">
        <v>6</v>
      </c>
    </row>
    <row r="28" spans="2:6" x14ac:dyDescent="0.25">
      <c r="B28" s="13" t="s">
        <v>53</v>
      </c>
      <c r="C28" s="68" t="s">
        <v>82</v>
      </c>
      <c r="D28" s="65">
        <v>4</v>
      </c>
      <c r="E28" s="70" t="s">
        <v>2</v>
      </c>
    </row>
    <row r="29" spans="2:6" x14ac:dyDescent="0.25">
      <c r="B29" s="24" t="s">
        <v>54</v>
      </c>
      <c r="C29" s="68" t="s">
        <v>83</v>
      </c>
      <c r="D29" s="65">
        <v>4</v>
      </c>
      <c r="E29" s="70" t="s">
        <v>2</v>
      </c>
    </row>
    <row r="30" spans="2:6" ht="15.75" thickBot="1" x14ac:dyDescent="0.3">
      <c r="B30" s="48" t="s">
        <v>55</v>
      </c>
      <c r="C30" s="69" t="s">
        <v>84</v>
      </c>
      <c r="D30" s="66">
        <v>4</v>
      </c>
      <c r="E30" s="71" t="s">
        <v>2</v>
      </c>
    </row>
    <row r="31" spans="2:6" x14ac:dyDescent="0.25">
      <c r="C31" s="46"/>
      <c r="D31" s="47"/>
    </row>
    <row r="32" spans="2:6" x14ac:dyDescent="0.25">
      <c r="C32" s="46"/>
      <c r="F32"/>
    </row>
  </sheetData>
  <mergeCells count="2">
    <mergeCell ref="A1:G7"/>
    <mergeCell ref="B10:C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</vt:lpstr>
      <vt:lpstr>Funds in market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2023-05-23T12:13:43Z</dcterms:modified>
</cp:coreProperties>
</file>