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Brown\AppData\Local\Microsoft\Windows\INetCache\Content.Outlook\P0OJUWCB\"/>
    </mc:Choice>
  </mc:AlternateContent>
  <xr:revisionPtr revIDLastSave="0" documentId="13_ncr:1_{C271BB50-F9AE-4EFF-A442-E735B70FA01F}" xr6:coauthVersionLast="47" xr6:coauthVersionMax="47" xr10:uidLastSave="{00000000-0000-0000-0000-000000000000}"/>
  <bookViews>
    <workbookView xWindow="-108" yWindow="-108" windowWidth="23256" windowHeight="12576" xr2:uid="{E62987A6-964D-46FF-93C3-5FD6ACFD2E67}"/>
  </bookViews>
  <sheets>
    <sheet name="Overview" sheetId="5" r:id="rId1"/>
    <sheet name="Largest fund commitments " sheetId="1" r:id="rId2"/>
    <sheet name="Allocation changes " sheetId="3" r:id="rId3"/>
    <sheet name="Historic allocation" sheetId="2" r:id="rId4"/>
    <sheet name="Current vs target allocation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<sst xmlns="http://schemas.openxmlformats.org/spreadsheetml/2006/main" count="179" uniqueCount="93">
  <si>
    <t>Fund Name</t>
  </si>
  <si>
    <t>Manager</t>
  </si>
  <si>
    <t>Commitment amount ($m)</t>
  </si>
  <si>
    <t>Regions</t>
  </si>
  <si>
    <t>Sectors</t>
  </si>
  <si>
    <t>Strategies</t>
  </si>
  <si>
    <t>CPP Investments</t>
  </si>
  <si>
    <t>GLP Japan Development Partners IV (GLP JDP IV)</t>
  </si>
  <si>
    <t>GLP</t>
  </si>
  <si>
    <t>Asia-Pacific</t>
  </si>
  <si>
    <t>Industrial</t>
  </si>
  <si>
    <t/>
  </si>
  <si>
    <t>California Public Employees' Retirement System</t>
  </si>
  <si>
    <t>Blackstone Property Partners Life Sciences (open-ended)</t>
  </si>
  <si>
    <t>Blackstone</t>
  </si>
  <si>
    <t>North America</t>
  </si>
  <si>
    <t>Office / Healthcare</t>
  </si>
  <si>
    <t>GIC Private Limited</t>
  </si>
  <si>
    <t>ESR China Development Platform</t>
  </si>
  <si>
    <t>ESR</t>
  </si>
  <si>
    <t>New York State Common Retirement Fund</t>
  </si>
  <si>
    <t>Brookfield Strategic Real Estate Partners IV</t>
  </si>
  <si>
    <t>Brookfield Asset Management</t>
  </si>
  <si>
    <t>Middle East/Africa / Latin America / North America / Central/Eastern Europe / Western Europe / Asia-Pacific</t>
  </si>
  <si>
    <t>Diversified</t>
  </si>
  <si>
    <t>Ontario Teachers’ Pension Plan</t>
  </si>
  <si>
    <t>Hines Asia Property Partners (open-ended)</t>
  </si>
  <si>
    <t>Hines</t>
  </si>
  <si>
    <t>Retail / Industrial / Office / Other / Multi Family / Residential</t>
  </si>
  <si>
    <t>Multi Family / Residential</t>
  </si>
  <si>
    <t>AG Essential Housing Fund II</t>
  </si>
  <si>
    <t>Angelo Gordon</t>
  </si>
  <si>
    <t>Alecta</t>
  </si>
  <si>
    <t>Minnesota State Board of Investment</t>
  </si>
  <si>
    <t>Carlyle Realty Partners Fund IX</t>
  </si>
  <si>
    <t>The Carlyle Group</t>
  </si>
  <si>
    <t>Industrial / Diversified / Healthcare / Multi Family / Residential</t>
  </si>
  <si>
    <t>New York State Teachers' Retirement System</t>
  </si>
  <si>
    <t>Artemis Real Estate Partners Debt Fund</t>
  </si>
  <si>
    <t>Artemis Real Estate Partners</t>
  </si>
  <si>
    <t>Pennsylvania Public School Employees' Retirement System</t>
  </si>
  <si>
    <t>Teachers' Retirement System of the State of Illinois</t>
  </si>
  <si>
    <t>Starwood Distressed Opportunity Fund XII Global</t>
  </si>
  <si>
    <t>Starwood Capital Group</t>
  </si>
  <si>
    <t>North America / Asia-Pacific / Western Europe / Central/Eastern Europe</t>
  </si>
  <si>
    <t>Ivanhoé Cambridge</t>
  </si>
  <si>
    <t>Allianz Real Estate Asia-Pacific Japan Multi-Family Fund I</t>
  </si>
  <si>
    <t>Allianz Real Estate</t>
  </si>
  <si>
    <t>Core</t>
  </si>
  <si>
    <t>KSL Tactical Opportunities Fund I</t>
  </si>
  <si>
    <t>KSL Capital Partners</t>
  </si>
  <si>
    <t>Hospitality</t>
  </si>
  <si>
    <t>Tennessee Consolidated Retirement System</t>
  </si>
  <si>
    <t>CBRE U.S. Logistics Partners</t>
  </si>
  <si>
    <t>CBRE Investment Management</t>
  </si>
  <si>
    <t>Virginia Retirement System</t>
  </si>
  <si>
    <t>Northern LGPS</t>
  </si>
  <si>
    <t>UK Affordable Housing Fund (Open-Ended)</t>
  </si>
  <si>
    <t>PGIM Real Estate</t>
  </si>
  <si>
    <t>Western Europe</t>
  </si>
  <si>
    <t>Florida Retirement System Trust Fund</t>
  </si>
  <si>
    <t>Blackrock US CRE Debt Fund</t>
  </si>
  <si>
    <t>BlackRock Real Estate</t>
  </si>
  <si>
    <t>Retail / Industrial / Office</t>
  </si>
  <si>
    <t>Opportunistic</t>
  </si>
  <si>
    <t>Core-plus</t>
  </si>
  <si>
    <t>Value-add</t>
  </si>
  <si>
    <t>Debt</t>
  </si>
  <si>
    <t>Foundation/endowment</t>
  </si>
  <si>
    <t>Insurance company</t>
  </si>
  <si>
    <t>Private pension fund</t>
  </si>
  <si>
    <t>Public pension fund</t>
  </si>
  <si>
    <t>Bank / Financial services</t>
  </si>
  <si>
    <t>Endowment or foundation</t>
  </si>
  <si>
    <t>Pension fund</t>
  </si>
  <si>
    <t>Decreased allocation</t>
  </si>
  <si>
    <t>Maintained allocation</t>
  </si>
  <si>
    <t>Increased allocation</t>
  </si>
  <si>
    <t>All Investors</t>
  </si>
  <si>
    <t>Proportion of institutions over, under, or at their private real estate target allocations as of Dec 2021</t>
  </si>
  <si>
    <t>At-allocation</t>
  </si>
  <si>
    <t>Over-allocated</t>
  </si>
  <si>
    <t>Under-allocated</t>
  </si>
  <si>
    <t>Proportion of institutions decreasing, maintaining or increasing their private real estate allocations, Q1-4 2021</t>
  </si>
  <si>
    <t>Top 20 known private real estate commitments made by investors to 2021-vintage funds, Q1-4 2021</t>
  </si>
  <si>
    <t>Source: PERE’s Investor Report FY 2021</t>
  </si>
  <si>
    <r>
      <rPr>
        <i/>
        <sz val="11"/>
        <color rgb="FF000000"/>
        <rFont val="Calibri"/>
        <family val="2"/>
        <scheme val="minor"/>
      </rPr>
      <t xml:space="preserve">PERE's </t>
    </r>
    <r>
      <rPr>
        <sz val="11"/>
        <color rgb="FF000000"/>
        <rFont val="Calibri"/>
        <family val="2"/>
        <scheme val="minor"/>
      </rPr>
      <t xml:space="preserve">Investor Report FY 2021 showcases actionable intelligence across the private real estate landscape, and provides the market with a granular view on institutional investors’ approach to the asset class. 
With a database of over 2,300 fund manager profiles and 4,100 investor profiles, as well as more than 9000 funds, </t>
    </r>
    <r>
      <rPr>
        <i/>
        <sz val="11"/>
        <color rgb="FF000000"/>
        <rFont val="Calibri"/>
        <family val="2"/>
        <scheme val="minor"/>
      </rPr>
      <t xml:space="preserve">PERE </t>
    </r>
    <r>
      <rPr>
        <sz val="11"/>
        <color rgb="FF000000"/>
        <rFont val="Calibri"/>
        <family val="2"/>
        <scheme val="minor"/>
      </rPr>
      <t xml:space="preserve">provides our subscribers with granular data on private real estate.
The data included in this report has been compiled by </t>
    </r>
    <r>
      <rPr>
        <i/>
        <sz val="11"/>
        <color rgb="FF000000"/>
        <rFont val="Calibri"/>
        <family val="2"/>
        <scheme val="minor"/>
      </rPr>
      <t>PERE</t>
    </r>
    <r>
      <rPr>
        <sz val="11"/>
        <color rgb="FF000000"/>
        <rFont val="Calibri"/>
        <family val="2"/>
        <scheme val="minor"/>
      </rPr>
      <t>'s Research &amp; Analytics team. The team is also able to create bespoke research reports on different aspects of the market.
For any questions or further clarification, please contact the Research &amp; Analytics team: researchandanalytics@peimedia.com</t>
    </r>
  </si>
  <si>
    <t xml:space="preserve">Institution Type </t>
  </si>
  <si>
    <t>Year</t>
  </si>
  <si>
    <t>Historic private real estate allocation by institution type, 2017-2021</t>
  </si>
  <si>
    <t>Position</t>
  </si>
  <si>
    <t>%</t>
  </si>
  <si>
    <t>Investor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</si>
</sst>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92301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/>
    <xf numFmtId="0" fontId="3" fillId="2" borderId="1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0" xfId="0" applyFill="1"/>
    <xf numFmtId="9" fontId="0" fillId="0" borderId="0" xfId="1" applyFont="1"/>
    <xf numFmtId="164" fontId="0" fillId="0" borderId="0" xfId="1" applyNumberFormat="1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/>
    <xf numFmtId="0" fontId="9" fillId="2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 readingOrder="1"/>
    </xf>
    <xf numFmtId="164" fontId="2" fillId="0" borderId="0" xfId="1" applyNumberFormat="1" applyFont="1"/>
    <xf numFmtId="0" fontId="11" fillId="0" borderId="0" xfId="0" applyFont="1"/>
    <xf numFmtId="0" fontId="2" fillId="0" borderId="0" xfId="0" applyFont="1" applyAlignment="1"/>
    <xf numFmtId="0" fontId="12" fillId="2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0033"/>
      <color rgb="FF8000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Proportion</a:t>
            </a:r>
            <a:r>
              <a:rPr lang="en-GB" b="1" baseline="0">
                <a:solidFill>
                  <a:sysClr val="windowText" lastClr="000000"/>
                </a:solidFill>
              </a:rPr>
              <a:t> of institutions decreasing, maintaining or increasing their private real estate allocations, Q1-4 2021</a:t>
            </a:r>
            <a:endParaRPr lang="en-GB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'Allocation changes '!$B$3</c:f>
              <c:strCache>
                <c:ptCount val="1"/>
                <c:pt idx="0">
                  <c:v>Decreased allocation</c:v>
                </c:pt>
              </c:strCache>
            </c:strRef>
          </c:tx>
          <c:spPr>
            <a:solidFill>
              <a:srgbClr val="9900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'Allocation changes '!$A$4:$A$8</c:f>
              <c:strCache>
                <c:ptCount val="5"/>
                <c:pt idx="0">
                  <c:v>Endowment or foundation</c:v>
                </c:pt>
                <c:pt idx="1">
                  <c:v>Bank / Financial services</c:v>
                </c:pt>
                <c:pt idx="2">
                  <c:v>Insurance company</c:v>
                </c:pt>
                <c:pt idx="3">
                  <c:v>Pension fund</c:v>
                </c:pt>
                <c:pt idx="4">
                  <c:v>All Investors</c:v>
                </c:pt>
              </c:strCache>
            </c:strRef>
          </c:cat>
          <c:val>
            <c:numRef>
              <c:f>'Allocation changes '!$B$4:$B$8</c:f>
              <c:numCache>
                <c:formatCode>0%</c:formatCode>
                <c:ptCount val="5"/>
                <c:pt idx="0">
                  <c:v>0.25</c:v>
                </c:pt>
                <c:pt idx="1">
                  <c:v>0.125</c:v>
                </c:pt>
                <c:pt idx="2">
                  <c:v>0.21428571428571427</c:v>
                </c:pt>
                <c:pt idx="3">
                  <c:v>6.6666666666666666E-2</c:v>
                </c:pt>
                <c:pt idx="4" formatCode="0.0%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7-4A53-9C2A-3148E86C4665}"/>
            </c:ext>
          </c:extLst>
        </c:ser>
        <c:ser>
          <c:idx val="1"/>
          <c:order val="1"/>
          <c:tx>
            <c:strRef>
              <c:f>'Allocation changes '!$C$3</c:f>
              <c:strCache>
                <c:ptCount val="1"/>
                <c:pt idx="0">
                  <c:v>Maintained allocation</c:v>
                </c:pt>
              </c:strCache>
            </c:strRef>
          </c:tx>
          <c:spPr>
            <a:solidFill>
              <a:srgbClr val="CC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'Allocation changes '!$A$4:$A$8</c:f>
              <c:strCache>
                <c:ptCount val="5"/>
                <c:pt idx="0">
                  <c:v>Endowment or foundation</c:v>
                </c:pt>
                <c:pt idx="1">
                  <c:v>Bank / Financial services</c:v>
                </c:pt>
                <c:pt idx="2">
                  <c:v>Insurance company</c:v>
                </c:pt>
                <c:pt idx="3">
                  <c:v>Pension fund</c:v>
                </c:pt>
                <c:pt idx="4">
                  <c:v>All Investors</c:v>
                </c:pt>
              </c:strCache>
            </c:strRef>
          </c:cat>
          <c:val>
            <c:numRef>
              <c:f>'Allocation changes '!$C$4:$C$8</c:f>
              <c:numCache>
                <c:formatCode>0%</c:formatCode>
                <c:ptCount val="5"/>
                <c:pt idx="0">
                  <c:v>0.75</c:v>
                </c:pt>
                <c:pt idx="1">
                  <c:v>0.25</c:v>
                </c:pt>
                <c:pt idx="2">
                  <c:v>0.5</c:v>
                </c:pt>
                <c:pt idx="3">
                  <c:v>0.33333333333333331</c:v>
                </c:pt>
                <c:pt idx="4" formatCode="0.0%">
                  <c:v>0.38461538461538464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27-4A53-9C2A-3148E86C4665}"/>
            </c:ext>
          </c:extLst>
        </c:ser>
        <c:ser>
          <c:idx val="2"/>
          <c:order val="2"/>
          <c:tx>
            <c:strRef>
              <c:f>'Allocation changes '!$D$3</c:f>
              <c:strCache>
                <c:ptCount val="1"/>
                <c:pt idx="0">
                  <c:v>Increased allocation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27-4A53-9C2A-3148E86C4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'Allocation changes '!$A$4:$A$8</c:f>
              <c:strCache>
                <c:ptCount val="5"/>
                <c:pt idx="0">
                  <c:v>Endowment or foundation</c:v>
                </c:pt>
                <c:pt idx="1">
                  <c:v>Bank / Financial services</c:v>
                </c:pt>
                <c:pt idx="2">
                  <c:v>Insurance company</c:v>
                </c:pt>
                <c:pt idx="3">
                  <c:v>Pension fund</c:v>
                </c:pt>
                <c:pt idx="4">
                  <c:v>All Investors</c:v>
                </c:pt>
              </c:strCache>
            </c:strRef>
          </c:cat>
          <c:val>
            <c:numRef>
              <c:f>'Allocation changes '!$D$4:$D$8</c:f>
              <c:numCache>
                <c:formatCode>0%</c:formatCode>
                <c:ptCount val="5"/>
                <c:pt idx="0">
                  <c:v>0</c:v>
                </c:pt>
                <c:pt idx="1">
                  <c:v>0.625</c:v>
                </c:pt>
                <c:pt idx="2">
                  <c:v>0.2857142857142857</c:v>
                </c:pt>
                <c:pt idx="3">
                  <c:v>0.6</c:v>
                </c:pt>
                <c:pt idx="4" formatCode="0.0%">
                  <c:v>0.46153846153846156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27-4A53-9C2A-3148E86C4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6541040"/>
        <c:axId val="1456538544"/>
      </c:barChart>
      <c:catAx>
        <c:axId val="145654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538544"/>
        <c:crosses val="autoZero"/>
        <c:auto val="1"/>
        <c:lblAlgn val="ctr"/>
        <c:lblOffset val="100"/>
        <c:noMultiLvlLbl val="0"/>
      </c:catAx>
      <c:valAx>
        <c:axId val="14565385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</a:rPr>
                  <a:t>Percentage</a:t>
                </a:r>
                <a:r>
                  <a:rPr lang="en-GB" b="1" baseline="0">
                    <a:solidFill>
                      <a:sysClr val="windowText" lastClr="000000"/>
                    </a:solidFill>
                  </a:rPr>
                  <a:t> of investors globally </a:t>
                </a:r>
                <a:endParaRPr lang="en-GB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54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1" u="none" strike="noStrike" baseline="0">
                <a:solidFill>
                  <a:sysClr val="windowText" lastClr="000000"/>
                </a:solidFill>
                <a:effectLst/>
              </a:rPr>
              <a:t>Average historic private real estate allocation by institution type, 2017-2021</a:t>
            </a:r>
            <a:r>
              <a:rPr lang="en-GB" sz="1400" b="0" i="0" u="none" strike="noStrike" baseline="0">
                <a:solidFill>
                  <a:sysClr val="windowText" lastClr="000000"/>
                </a:solidFill>
              </a:rPr>
              <a:t> </a:t>
            </a:r>
            <a:endParaRPr lang="en-GB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46907739304832"/>
          <c:y val="6.8586569314566553E-2"/>
          <c:w val="0.89192454752168859"/>
          <c:h val="0.81864192619392551"/>
        </c:manualLayout>
      </c:layout>
      <c:lineChart>
        <c:grouping val="standard"/>
        <c:varyColors val="0"/>
        <c:ser>
          <c:idx val="0"/>
          <c:order val="0"/>
          <c:tx>
            <c:strRef>
              <c:f>'Historic allocation'!$B$3</c:f>
              <c:strCache>
                <c:ptCount val="1"/>
                <c:pt idx="0">
                  <c:v>Foundation/endowment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'Historic allocation'!$A$4:$A$8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'Historic allocation'!$B$4:$B$8</c:f>
              <c:numCache>
                <c:formatCode>0.00</c:formatCode>
                <c:ptCount val="5"/>
                <c:pt idx="0">
                  <c:v>5.4</c:v>
                </c:pt>
                <c:pt idx="1">
                  <c:v>5.45</c:v>
                </c:pt>
                <c:pt idx="2">
                  <c:v>4.4800000000000004</c:v>
                </c:pt>
                <c:pt idx="3">
                  <c:v>5.23</c:v>
                </c:pt>
                <c:pt idx="4">
                  <c:v>5.6419612590799026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75-4AB6-BCDF-6107FDB80E24}"/>
            </c:ext>
          </c:extLst>
        </c:ser>
        <c:ser>
          <c:idx val="1"/>
          <c:order val="1"/>
          <c:tx>
            <c:strRef>
              <c:f>'Historic allocation'!$C$3</c:f>
              <c:strCache>
                <c:ptCount val="1"/>
                <c:pt idx="0">
                  <c:v>Insurance company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'Historic allocation'!$A$4:$A$8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'Historic allocation'!$C$4:$C$8</c:f>
              <c:numCache>
                <c:formatCode>0.00</c:formatCode>
                <c:ptCount val="5"/>
                <c:pt idx="0">
                  <c:v>5.97</c:v>
                </c:pt>
                <c:pt idx="1">
                  <c:v>4.8899999999999997</c:v>
                </c:pt>
                <c:pt idx="2">
                  <c:v>6.02</c:v>
                </c:pt>
                <c:pt idx="3">
                  <c:v>6.24</c:v>
                </c:pt>
                <c:pt idx="4">
                  <c:v>5.4470841121495317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75-4AB6-BCDF-6107FDB80E24}"/>
            </c:ext>
          </c:extLst>
        </c:ser>
        <c:ser>
          <c:idx val="2"/>
          <c:order val="2"/>
          <c:tx>
            <c:strRef>
              <c:f>'Historic allocation'!$D$3</c:f>
              <c:strCache>
                <c:ptCount val="1"/>
                <c:pt idx="0">
                  <c:v>Private pension fund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'Historic allocation'!$A$4:$A$8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'Historic allocation'!$D$4:$D$8</c:f>
              <c:numCache>
                <c:formatCode>0.00</c:formatCode>
                <c:ptCount val="5"/>
                <c:pt idx="0">
                  <c:v>6.26</c:v>
                </c:pt>
                <c:pt idx="1">
                  <c:v>6.23</c:v>
                </c:pt>
                <c:pt idx="2">
                  <c:v>6.3</c:v>
                </c:pt>
                <c:pt idx="3">
                  <c:v>7.07</c:v>
                </c:pt>
                <c:pt idx="4">
                  <c:v>7.0916803278688567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775-4AB6-BCDF-6107FDB80E24}"/>
            </c:ext>
          </c:extLst>
        </c:ser>
        <c:ser>
          <c:idx val="3"/>
          <c:order val="3"/>
          <c:tx>
            <c:strRef>
              <c:f>'Historic allocation'!$E$3</c:f>
              <c:strCache>
                <c:ptCount val="1"/>
                <c:pt idx="0">
                  <c:v>Public pension fund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'Historic allocation'!$A$4:$A$8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'Historic allocation'!$E$4:$E$8</c:f>
              <c:numCache>
                <c:formatCode>0.00</c:formatCode>
                <c:ptCount val="5"/>
                <c:pt idx="0">
                  <c:v>9.1199999999999992</c:v>
                </c:pt>
                <c:pt idx="1">
                  <c:v>9.33</c:v>
                </c:pt>
                <c:pt idx="2">
                  <c:v>9.3000000000000007</c:v>
                </c:pt>
                <c:pt idx="3">
                  <c:v>9.51</c:v>
                </c:pt>
                <c:pt idx="4">
                  <c:v>9.442558139534885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775-4AB6-BCDF-6107FDB80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404208"/>
        <c:axId val="942405872"/>
      </c:lineChart>
      <c:catAx>
        <c:axId val="94240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405872"/>
        <c:crosses val="autoZero"/>
        <c:auto val="1"/>
        <c:lblAlgn val="ctr"/>
        <c:lblOffset val="100"/>
        <c:noMultiLvlLbl val="0"/>
      </c:catAx>
      <c:valAx>
        <c:axId val="942405872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ysClr val="windowText" lastClr="000000"/>
                    </a:solidFill>
                  </a:rPr>
                  <a:t>Average</a:t>
                </a:r>
                <a:r>
                  <a:rPr lang="en-GB" sz="1200" b="1" baseline="0">
                    <a:solidFill>
                      <a:sysClr val="windowText" lastClr="000000"/>
                    </a:solidFill>
                  </a:rPr>
                  <a:t> private real estate allocation (%)</a:t>
                </a:r>
                <a:endParaRPr lang="en-GB" sz="12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6210044559880659E-2"/>
              <c:y val="0.23905444188761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40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501493347814281E-2"/>
          <c:y val="0.91033439893834711"/>
          <c:w val="0.82240615159741581"/>
          <c:h val="8.3429245205306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Investors' private</a:t>
            </a:r>
            <a:r>
              <a:rPr lang="en-GB" b="1" baseline="0">
                <a:solidFill>
                  <a:sysClr val="windowText" lastClr="000000"/>
                </a:solidFill>
              </a:rPr>
              <a:t> real estate allocation position</a:t>
            </a:r>
            <a:endParaRPr lang="en-GB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FF-422C-A43E-ED4C0A42F0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FF-422C-A43E-ED4C0A42F02D}"/>
              </c:ext>
            </c:extLst>
          </c:dPt>
          <c:dPt>
            <c:idx val="2"/>
            <c:bubble3D val="0"/>
            <c:spPr>
              <a:solidFill>
                <a:srgbClr val="99003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FF-422C-A43E-ED4C0A42F0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'Current vs target allocation'!$B$4:$B$6</c:f>
              <c:strCache>
                <c:ptCount val="3"/>
                <c:pt idx="0">
                  <c:v>Over-allocated</c:v>
                </c:pt>
                <c:pt idx="1">
                  <c:v>At-allocation</c:v>
                </c:pt>
                <c:pt idx="2">
                  <c:v>Under-allocated</c:v>
                </c:pt>
              </c:strCache>
            </c:strRef>
          </c:cat>
          <c:val>
            <c:numRef>
              <c:f>'Current vs target allocation'!$C$4:$C$6</c:f>
              <c:numCache>
                <c:formatCode>0.0%</c:formatCode>
                <c:ptCount val="3"/>
                <c:pt idx="0">
                  <c:v>8.7499999999999994E-2</c:v>
                </c:pt>
                <c:pt idx="1">
                  <c:v>0.53749999999999998</c:v>
                </c:pt>
                <c:pt idx="2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D-4657-B3F1-27B1B7EE5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1270000</xdr:colOff>
      <xdr:row>3</xdr:row>
      <xdr:rowOff>175285</xdr:rowOff>
    </xdr:to>
    <xdr:pic>
      <xdr:nvPicPr>
        <xdr:cNvPr id="3" name="Picture 11">
          <a:extLst>
            <a:ext uri="{FF2B5EF4-FFF2-40B4-BE49-F238E27FC236}">
              <a16:creationId xmlns:a16="http://schemas.microsoft.com/office/drawing/2014/main" id="{D5D27EF9-1E85-4976-B78A-364742B0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975"/>
          <a:ext cx="1270000" cy="53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32658</xdr:colOff>
      <xdr:row>2</xdr:row>
      <xdr:rowOff>158025</xdr:rowOff>
    </xdr:from>
    <xdr:to>
      <xdr:col>16</xdr:col>
      <xdr:colOff>121919</xdr:colOff>
      <xdr:row>27</xdr:row>
      <xdr:rowOff>130630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64DA13-FCF8-4FBA-99C2-0484D4855F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483870</xdr:colOff>
      <xdr:row>3</xdr:row>
      <xdr:rowOff>87841</xdr:rowOff>
    </xdr:from>
    <xdr:to>
      <xdr:col>21</xdr:col>
      <xdr:colOff>121920</xdr:colOff>
      <xdr:row>32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FB9AD9-A763-42A7-872A-8EA0BB6997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140970</xdr:rowOff>
    </xdr:from>
    <xdr:to>
      <xdr:col>15</xdr:col>
      <xdr:colOff>304800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5CE0DA-BBCD-4D97-9E01-A179D13AA4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BD34-1BA6-456A-B81A-5B406842D6A4}">
  <dimension ref="B5:B6"/>
  <sheetViews>
    <sheetView tabSelected="1" zoomScale="80" zoomScaleNormal="80" workbookViewId="0">
      <selection activeCell="B10" sqref="B10"/>
    </sheetView>
  </sheetViews>
  <sheetFormatPr defaultRowHeight="14.4" x14ac:dyDescent="0.3"/>
  <cols>
    <col min="1" max="1" width="8.88671875" customWidth="1"/>
    <col min="2" max="2" width="89.5546875" customWidth="1"/>
  </cols>
  <sheetData>
    <row r="5" spans="2:2" ht="246" customHeight="1" x14ac:dyDescent="0.3">
      <c r="B5" s="14" t="s">
        <v>86</v>
      </c>
    </row>
    <row r="6" spans="2:2" x14ac:dyDescent="0.3">
      <c r="B6" s="3" t="s">
        <v>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5C17D-5407-4892-8AC6-738071C75AEF}">
  <dimension ref="A1:H25"/>
  <sheetViews>
    <sheetView zoomScale="70" zoomScaleNormal="70" workbookViewId="0">
      <selection activeCell="A7" sqref="A7"/>
    </sheetView>
  </sheetViews>
  <sheetFormatPr defaultRowHeight="14.4" x14ac:dyDescent="0.3"/>
  <cols>
    <col min="1" max="1" width="71.6640625" bestFit="1" customWidth="1"/>
    <col min="2" max="2" width="75.21875" bestFit="1" customWidth="1"/>
    <col min="3" max="3" width="38.88671875" bestFit="1" customWidth="1"/>
    <col min="4" max="4" width="25" bestFit="1" customWidth="1"/>
    <col min="5" max="5" width="95.5546875" bestFit="1" customWidth="1"/>
    <col min="6" max="6" width="55.21875" bestFit="1" customWidth="1"/>
    <col min="7" max="7" width="12.6640625" bestFit="1" customWidth="1"/>
  </cols>
  <sheetData>
    <row r="1" spans="1:8" x14ac:dyDescent="0.3">
      <c r="A1" s="19" t="s">
        <v>84</v>
      </c>
      <c r="B1" s="13"/>
    </row>
    <row r="2" spans="1:8" x14ac:dyDescent="0.3">
      <c r="A2" s="3"/>
    </row>
    <row r="3" spans="1:8" ht="15" customHeight="1" x14ac:dyDescent="0.3">
      <c r="A3" s="1" t="s">
        <v>92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8" ht="15" customHeight="1" x14ac:dyDescent="0.3">
      <c r="A4" s="2" t="s">
        <v>6</v>
      </c>
      <c r="B4" s="2" t="s">
        <v>7</v>
      </c>
      <c r="C4" s="2" t="s">
        <v>8</v>
      </c>
      <c r="D4" s="22">
        <v>955.51733707190431</v>
      </c>
      <c r="E4" s="2" t="s">
        <v>9</v>
      </c>
      <c r="F4" s="2" t="s">
        <v>10</v>
      </c>
      <c r="G4" s="2" t="s">
        <v>64</v>
      </c>
      <c r="H4" t="s">
        <v>11</v>
      </c>
    </row>
    <row r="5" spans="1:8" ht="15" customHeight="1" x14ac:dyDescent="0.3">
      <c r="A5" s="2" t="s">
        <v>12</v>
      </c>
      <c r="B5" s="2" t="s">
        <v>13</v>
      </c>
      <c r="C5" s="2" t="s">
        <v>14</v>
      </c>
      <c r="D5" s="22">
        <v>800</v>
      </c>
      <c r="E5" s="2" t="s">
        <v>15</v>
      </c>
      <c r="F5" s="2" t="s">
        <v>16</v>
      </c>
      <c r="G5" s="2" t="s">
        <v>65</v>
      </c>
      <c r="H5" t="s">
        <v>11</v>
      </c>
    </row>
    <row r="6" spans="1:8" ht="15" customHeight="1" x14ac:dyDescent="0.3">
      <c r="A6" s="2" t="s">
        <v>17</v>
      </c>
      <c r="B6" s="2" t="s">
        <v>18</v>
      </c>
      <c r="C6" s="2" t="s">
        <v>19</v>
      </c>
      <c r="D6" s="22">
        <v>400</v>
      </c>
      <c r="E6" s="2" t="s">
        <v>9</v>
      </c>
      <c r="F6" s="2" t="s">
        <v>10</v>
      </c>
      <c r="G6" s="2" t="s">
        <v>66</v>
      </c>
      <c r="H6" t="s">
        <v>11</v>
      </c>
    </row>
    <row r="7" spans="1:8" ht="15" customHeight="1" x14ac:dyDescent="0.3">
      <c r="A7" s="2" t="s">
        <v>20</v>
      </c>
      <c r="B7" s="2" t="s">
        <v>21</v>
      </c>
      <c r="C7" s="2" t="s">
        <v>22</v>
      </c>
      <c r="D7" s="22">
        <v>400</v>
      </c>
      <c r="E7" s="2" t="s">
        <v>23</v>
      </c>
      <c r="F7" s="2" t="s">
        <v>24</v>
      </c>
      <c r="G7" s="2" t="s">
        <v>64</v>
      </c>
      <c r="H7" t="s">
        <v>11</v>
      </c>
    </row>
    <row r="8" spans="1:8" ht="15" customHeight="1" x14ac:dyDescent="0.3">
      <c r="A8" s="2" t="s">
        <v>25</v>
      </c>
      <c r="B8" s="2" t="s">
        <v>26</v>
      </c>
      <c r="C8" s="2" t="s">
        <v>27</v>
      </c>
      <c r="D8" s="22">
        <v>400</v>
      </c>
      <c r="E8" s="2" t="s">
        <v>9</v>
      </c>
      <c r="F8" s="2" t="s">
        <v>28</v>
      </c>
      <c r="G8" s="2" t="s">
        <v>65</v>
      </c>
      <c r="H8" t="s">
        <v>11</v>
      </c>
    </row>
    <row r="9" spans="1:8" ht="15" customHeight="1" x14ac:dyDescent="0.3">
      <c r="A9" s="2" t="s">
        <v>6</v>
      </c>
      <c r="B9" s="2" t="s">
        <v>30</v>
      </c>
      <c r="C9" s="2" t="s">
        <v>31</v>
      </c>
      <c r="D9" s="22">
        <v>350</v>
      </c>
      <c r="E9" s="2" t="s">
        <v>15</v>
      </c>
      <c r="F9" s="2" t="s">
        <v>29</v>
      </c>
      <c r="G9" s="2" t="s">
        <v>67</v>
      </c>
      <c r="H9" t="s">
        <v>11</v>
      </c>
    </row>
    <row r="10" spans="1:8" ht="15" customHeight="1" x14ac:dyDescent="0.3">
      <c r="A10" s="2" t="s">
        <v>32</v>
      </c>
      <c r="B10" s="2" t="s">
        <v>13</v>
      </c>
      <c r="C10" s="2" t="s">
        <v>14</v>
      </c>
      <c r="D10" s="22">
        <v>300</v>
      </c>
      <c r="E10" s="2" t="s">
        <v>15</v>
      </c>
      <c r="F10" s="2" t="s">
        <v>16</v>
      </c>
      <c r="G10" s="2" t="s">
        <v>65</v>
      </c>
      <c r="H10" t="s">
        <v>11</v>
      </c>
    </row>
    <row r="11" spans="1:8" ht="15" customHeight="1" x14ac:dyDescent="0.3">
      <c r="A11" s="2" t="s">
        <v>33</v>
      </c>
      <c r="B11" s="2" t="s">
        <v>34</v>
      </c>
      <c r="C11" s="2" t="s">
        <v>35</v>
      </c>
      <c r="D11" s="22">
        <v>300</v>
      </c>
      <c r="E11" s="2" t="s">
        <v>15</v>
      </c>
      <c r="F11" s="2" t="s">
        <v>36</v>
      </c>
      <c r="G11" s="2" t="s">
        <v>64</v>
      </c>
      <c r="H11" t="s">
        <v>11</v>
      </c>
    </row>
    <row r="12" spans="1:8" ht="15" customHeight="1" x14ac:dyDescent="0.3">
      <c r="A12" s="2" t="s">
        <v>33</v>
      </c>
      <c r="B12" s="2" t="s">
        <v>21</v>
      </c>
      <c r="C12" s="2" t="s">
        <v>22</v>
      </c>
      <c r="D12" s="22">
        <v>300</v>
      </c>
      <c r="E12" s="2" t="s">
        <v>23</v>
      </c>
      <c r="F12" s="2" t="s">
        <v>24</v>
      </c>
      <c r="G12" s="2" t="s">
        <v>64</v>
      </c>
      <c r="H12" t="s">
        <v>11</v>
      </c>
    </row>
    <row r="13" spans="1:8" ht="15" customHeight="1" x14ac:dyDescent="0.3">
      <c r="A13" s="2" t="s">
        <v>20</v>
      </c>
      <c r="B13" s="2" t="s">
        <v>13</v>
      </c>
      <c r="C13" s="2" t="s">
        <v>14</v>
      </c>
      <c r="D13" s="22">
        <v>300</v>
      </c>
      <c r="E13" s="2" t="s">
        <v>15</v>
      </c>
      <c r="F13" s="2" t="s">
        <v>16</v>
      </c>
      <c r="G13" s="2" t="s">
        <v>65</v>
      </c>
      <c r="H13" t="s">
        <v>11</v>
      </c>
    </row>
    <row r="14" spans="1:8" ht="15" customHeight="1" x14ac:dyDescent="0.3">
      <c r="A14" s="2" t="s">
        <v>37</v>
      </c>
      <c r="B14" s="2" t="s">
        <v>38</v>
      </c>
      <c r="C14" s="2" t="s">
        <v>39</v>
      </c>
      <c r="D14" s="22">
        <v>300</v>
      </c>
      <c r="E14" s="2" t="s">
        <v>15</v>
      </c>
      <c r="F14" s="2" t="s">
        <v>24</v>
      </c>
      <c r="G14" s="2" t="s">
        <v>67</v>
      </c>
      <c r="H14" t="s">
        <v>11</v>
      </c>
    </row>
    <row r="15" spans="1:8" ht="15" customHeight="1" x14ac:dyDescent="0.3">
      <c r="A15" s="2" t="s">
        <v>40</v>
      </c>
      <c r="B15" s="2" t="s">
        <v>21</v>
      </c>
      <c r="C15" s="2" t="s">
        <v>22</v>
      </c>
      <c r="D15" s="22">
        <v>300</v>
      </c>
      <c r="E15" s="2" t="s">
        <v>23</v>
      </c>
      <c r="F15" s="2" t="s">
        <v>24</v>
      </c>
      <c r="G15" s="2" t="s">
        <v>64</v>
      </c>
      <c r="H15" t="s">
        <v>11</v>
      </c>
    </row>
    <row r="16" spans="1:8" ht="15" customHeight="1" x14ac:dyDescent="0.3">
      <c r="A16" s="2" t="s">
        <v>41</v>
      </c>
      <c r="B16" s="2" t="s">
        <v>42</v>
      </c>
      <c r="C16" s="2" t="s">
        <v>43</v>
      </c>
      <c r="D16" s="22">
        <v>300</v>
      </c>
      <c r="E16" s="2" t="s">
        <v>44</v>
      </c>
      <c r="F16" s="2" t="s">
        <v>24</v>
      </c>
      <c r="G16" s="2" t="s">
        <v>64</v>
      </c>
      <c r="H16" t="s">
        <v>11</v>
      </c>
    </row>
    <row r="17" spans="1:8" ht="15" customHeight="1" x14ac:dyDescent="0.3">
      <c r="A17" s="2" t="s">
        <v>41</v>
      </c>
      <c r="B17" s="2" t="s">
        <v>34</v>
      </c>
      <c r="C17" s="2" t="s">
        <v>35</v>
      </c>
      <c r="D17" s="22">
        <v>300</v>
      </c>
      <c r="E17" s="2" t="s">
        <v>15</v>
      </c>
      <c r="F17" s="2" t="s">
        <v>36</v>
      </c>
      <c r="G17" s="2" t="s">
        <v>64</v>
      </c>
      <c r="H17" t="s">
        <v>11</v>
      </c>
    </row>
    <row r="18" spans="1:8" ht="15" customHeight="1" x14ac:dyDescent="0.3">
      <c r="A18" s="2" t="s">
        <v>45</v>
      </c>
      <c r="B18" s="2" t="s">
        <v>46</v>
      </c>
      <c r="C18" s="2" t="s">
        <v>47</v>
      </c>
      <c r="D18" s="22">
        <v>250</v>
      </c>
      <c r="E18" s="2" t="s">
        <v>9</v>
      </c>
      <c r="F18" s="2" t="s">
        <v>29</v>
      </c>
      <c r="G18" s="2" t="s">
        <v>48</v>
      </c>
      <c r="H18" t="s">
        <v>11</v>
      </c>
    </row>
    <row r="19" spans="1:8" ht="15" customHeight="1" x14ac:dyDescent="0.3">
      <c r="A19" s="2" t="s">
        <v>20</v>
      </c>
      <c r="B19" s="2" t="s">
        <v>49</v>
      </c>
      <c r="C19" s="2" t="s">
        <v>50</v>
      </c>
      <c r="D19" s="22">
        <v>250</v>
      </c>
      <c r="E19" s="2" t="s">
        <v>15</v>
      </c>
      <c r="F19" s="2" t="s">
        <v>51</v>
      </c>
      <c r="G19" s="2" t="s">
        <v>67</v>
      </c>
      <c r="H19" t="s">
        <v>11</v>
      </c>
    </row>
    <row r="20" spans="1:8" ht="15" customHeight="1" x14ac:dyDescent="0.3">
      <c r="A20" s="2" t="s">
        <v>52</v>
      </c>
      <c r="B20" s="2" t="s">
        <v>53</v>
      </c>
      <c r="C20" s="2" t="s">
        <v>54</v>
      </c>
      <c r="D20" s="22">
        <v>250</v>
      </c>
      <c r="E20" s="2" t="s">
        <v>15</v>
      </c>
      <c r="F20" s="2" t="s">
        <v>10</v>
      </c>
      <c r="G20" s="2" t="s">
        <v>66</v>
      </c>
      <c r="H20" t="s">
        <v>11</v>
      </c>
    </row>
    <row r="21" spans="1:8" ht="15" customHeight="1" x14ac:dyDescent="0.3">
      <c r="A21" s="2" t="s">
        <v>55</v>
      </c>
      <c r="B21" s="2" t="s">
        <v>34</v>
      </c>
      <c r="C21" s="2" t="s">
        <v>35</v>
      </c>
      <c r="D21" s="22">
        <v>250</v>
      </c>
      <c r="E21" s="2" t="s">
        <v>15</v>
      </c>
      <c r="F21" s="2" t="s">
        <v>36</v>
      </c>
      <c r="G21" s="2" t="s">
        <v>64</v>
      </c>
      <c r="H21" t="s">
        <v>11</v>
      </c>
    </row>
    <row r="22" spans="1:8" ht="15" customHeight="1" x14ac:dyDescent="0.3">
      <c r="A22" s="2" t="s">
        <v>56</v>
      </c>
      <c r="B22" s="2" t="s">
        <v>57</v>
      </c>
      <c r="C22" s="2" t="s">
        <v>58</v>
      </c>
      <c r="D22" s="22">
        <v>203.03744686472456</v>
      </c>
      <c r="E22" s="2" t="s">
        <v>59</v>
      </c>
      <c r="F22" s="2" t="s">
        <v>29</v>
      </c>
      <c r="G22" s="2" t="s">
        <v>48</v>
      </c>
      <c r="H22" t="s">
        <v>11</v>
      </c>
    </row>
    <row r="23" spans="1:8" ht="15" customHeight="1" x14ac:dyDescent="0.3">
      <c r="A23" s="2" t="s">
        <v>60</v>
      </c>
      <c r="B23" s="2" t="s">
        <v>61</v>
      </c>
      <c r="C23" s="2" t="s">
        <v>62</v>
      </c>
      <c r="D23" s="22">
        <v>200</v>
      </c>
      <c r="E23" s="2" t="s">
        <v>15</v>
      </c>
      <c r="F23" s="2" t="s">
        <v>63</v>
      </c>
      <c r="G23" s="2" t="s">
        <v>67</v>
      </c>
      <c r="H23" t="s">
        <v>11</v>
      </c>
    </row>
    <row r="25" spans="1:8" ht="15.6" x14ac:dyDescent="0.3">
      <c r="A25" s="15" t="s">
        <v>85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F7082-A629-4DC2-9125-E4E8F5CF616B}">
  <dimension ref="A1:G30"/>
  <sheetViews>
    <sheetView topLeftCell="A2" zoomScale="70" zoomScaleNormal="70" workbookViewId="0">
      <selection activeCell="G30" sqref="G30"/>
    </sheetView>
  </sheetViews>
  <sheetFormatPr defaultRowHeight="14.4" x14ac:dyDescent="0.3"/>
  <cols>
    <col min="1" max="1" width="35.6640625" bestFit="1" customWidth="1"/>
    <col min="2" max="2" width="18.33203125" bestFit="1" customWidth="1"/>
    <col min="3" max="3" width="19" bestFit="1" customWidth="1"/>
    <col min="4" max="4" width="29.6640625" bestFit="1" customWidth="1"/>
    <col min="5" max="5" width="5.21875" bestFit="1" customWidth="1"/>
  </cols>
  <sheetData>
    <row r="1" spans="1:5" x14ac:dyDescent="0.3">
      <c r="A1" s="17" t="s">
        <v>83</v>
      </c>
    </row>
    <row r="2" spans="1:5" x14ac:dyDescent="0.3">
      <c r="A2" s="10"/>
      <c r="B2" s="10"/>
      <c r="C2" s="10"/>
      <c r="D2" s="10"/>
      <c r="E2" s="10"/>
    </row>
    <row r="3" spans="1:5" ht="31.2" x14ac:dyDescent="0.3">
      <c r="A3" s="16" t="s">
        <v>87</v>
      </c>
      <c r="B3" s="16" t="s">
        <v>75</v>
      </c>
      <c r="C3" s="16" t="s">
        <v>76</v>
      </c>
      <c r="D3" s="16" t="s">
        <v>77</v>
      </c>
    </row>
    <row r="4" spans="1:5" x14ac:dyDescent="0.3">
      <c r="A4" s="10" t="s">
        <v>73</v>
      </c>
      <c r="B4" s="11">
        <v>0.25</v>
      </c>
      <c r="C4" s="11">
        <v>0.75</v>
      </c>
      <c r="D4" s="11">
        <v>0</v>
      </c>
    </row>
    <row r="5" spans="1:5" x14ac:dyDescent="0.3">
      <c r="A5" s="10" t="s">
        <v>72</v>
      </c>
      <c r="B5" s="11">
        <v>0.125</v>
      </c>
      <c r="C5" s="11">
        <v>0.25</v>
      </c>
      <c r="D5" s="11">
        <v>0.625</v>
      </c>
    </row>
    <row r="6" spans="1:5" x14ac:dyDescent="0.3">
      <c r="A6" s="10" t="s">
        <v>69</v>
      </c>
      <c r="B6" s="11">
        <v>0.21428571428571427</v>
      </c>
      <c r="C6" s="11">
        <v>0.5</v>
      </c>
      <c r="D6" s="11">
        <v>0.2857142857142857</v>
      </c>
    </row>
    <row r="7" spans="1:5" x14ac:dyDescent="0.3">
      <c r="A7" s="10" t="s">
        <v>74</v>
      </c>
      <c r="B7" s="11">
        <v>6.6666666666666666E-2</v>
      </c>
      <c r="C7" s="11">
        <v>0.33333333333333331</v>
      </c>
      <c r="D7" s="11">
        <v>0.6</v>
      </c>
    </row>
    <row r="8" spans="1:5" x14ac:dyDescent="0.3">
      <c r="A8" s="3" t="s">
        <v>78</v>
      </c>
      <c r="B8" s="18">
        <v>0.15384615384615385</v>
      </c>
      <c r="C8" s="18">
        <v>0.38461538461538464</v>
      </c>
      <c r="D8" s="18">
        <v>0.46153846153846156</v>
      </c>
    </row>
    <row r="10" spans="1:5" x14ac:dyDescent="0.3">
      <c r="A10" s="3" t="s">
        <v>85</v>
      </c>
    </row>
    <row r="30" spans="7:7" x14ac:dyDescent="0.3">
      <c r="G30" s="3" t="s">
        <v>85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A752-28BB-4BDF-AA6D-719054EB1544}">
  <dimension ref="A1:I35"/>
  <sheetViews>
    <sheetView zoomScale="70" zoomScaleNormal="70" workbookViewId="0">
      <selection activeCell="E22" sqref="E22"/>
    </sheetView>
  </sheetViews>
  <sheetFormatPr defaultRowHeight="14.4" x14ac:dyDescent="0.3"/>
  <cols>
    <col min="1" max="1" width="14.21875" style="5" bestFit="1" customWidth="1"/>
    <col min="2" max="2" width="21.88671875" style="5" bestFit="1" customWidth="1"/>
    <col min="3" max="3" width="18.21875" style="5" bestFit="1" customWidth="1"/>
    <col min="4" max="4" width="19.21875" style="5" bestFit="1" customWidth="1"/>
    <col min="5" max="5" width="18.44140625" style="5" bestFit="1" customWidth="1"/>
  </cols>
  <sheetData>
    <row r="1" spans="1:5" x14ac:dyDescent="0.3">
      <c r="A1" s="20" t="s">
        <v>89</v>
      </c>
    </row>
    <row r="3" spans="1:5" ht="28.8" customHeight="1" x14ac:dyDescent="0.3">
      <c r="A3" s="6" t="s">
        <v>88</v>
      </c>
      <c r="B3" s="6" t="s">
        <v>68</v>
      </c>
      <c r="C3" s="6" t="s">
        <v>69</v>
      </c>
      <c r="D3" s="6" t="s">
        <v>70</v>
      </c>
      <c r="E3" s="6" t="s">
        <v>71</v>
      </c>
    </row>
    <row r="4" spans="1:5" x14ac:dyDescent="0.3">
      <c r="A4" s="4">
        <v>2017</v>
      </c>
      <c r="B4" s="9">
        <v>5.4</v>
      </c>
      <c r="C4" s="9">
        <v>5.97</v>
      </c>
      <c r="D4" s="9">
        <v>6.26</v>
      </c>
      <c r="E4" s="9">
        <v>9.1199999999999992</v>
      </c>
    </row>
    <row r="5" spans="1:5" x14ac:dyDescent="0.3">
      <c r="A5" s="4">
        <v>2018</v>
      </c>
      <c r="B5" s="8">
        <v>5.45</v>
      </c>
      <c r="C5" s="9">
        <v>4.8899999999999997</v>
      </c>
      <c r="D5" s="9">
        <v>6.23</v>
      </c>
      <c r="E5" s="9">
        <v>9.33</v>
      </c>
    </row>
    <row r="6" spans="1:5" x14ac:dyDescent="0.3">
      <c r="A6" s="4">
        <v>2019</v>
      </c>
      <c r="B6" s="9">
        <v>4.4800000000000004</v>
      </c>
      <c r="C6" s="9">
        <v>6.02</v>
      </c>
      <c r="D6" s="9">
        <v>6.3</v>
      </c>
      <c r="E6" s="9">
        <v>9.3000000000000007</v>
      </c>
    </row>
    <row r="7" spans="1:5" x14ac:dyDescent="0.3">
      <c r="A7" s="4">
        <v>2020</v>
      </c>
      <c r="B7" s="9">
        <v>5.23</v>
      </c>
      <c r="C7" s="9">
        <v>6.24</v>
      </c>
      <c r="D7" s="9">
        <v>7.07</v>
      </c>
      <c r="E7" s="9">
        <v>9.51</v>
      </c>
    </row>
    <row r="8" spans="1:5" x14ac:dyDescent="0.3">
      <c r="A8" s="7">
        <v>2021</v>
      </c>
      <c r="B8" s="8">
        <v>5.6419612590799026</v>
      </c>
      <c r="C8" s="8">
        <v>5.4470841121495317</v>
      </c>
      <c r="D8" s="8">
        <v>7.0916803278688567</v>
      </c>
      <c r="E8" s="8">
        <v>9.442558139534885</v>
      </c>
    </row>
    <row r="10" spans="1:5" ht="15.6" x14ac:dyDescent="0.3">
      <c r="A10" s="15" t="s">
        <v>85</v>
      </c>
    </row>
    <row r="35" spans="9:9" ht="15.6" x14ac:dyDescent="0.3">
      <c r="I35" s="15" t="s">
        <v>85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2A65A-28D1-4F1C-A5E1-4E375DFACF96}">
  <dimension ref="A1:G25"/>
  <sheetViews>
    <sheetView zoomScale="70" zoomScaleNormal="70" workbookViewId="0">
      <selection activeCell="D13" sqref="D13"/>
    </sheetView>
  </sheetViews>
  <sheetFormatPr defaultRowHeight="14.4" x14ac:dyDescent="0.3"/>
  <cols>
    <col min="2" max="2" width="15" bestFit="1" customWidth="1"/>
  </cols>
  <sheetData>
    <row r="1" spans="1:3" x14ac:dyDescent="0.3">
      <c r="A1" s="19" t="s">
        <v>79</v>
      </c>
    </row>
    <row r="3" spans="1:3" ht="18" x14ac:dyDescent="0.3">
      <c r="B3" s="21" t="s">
        <v>90</v>
      </c>
      <c r="C3" s="21" t="s">
        <v>91</v>
      </c>
    </row>
    <row r="4" spans="1:3" x14ac:dyDescent="0.3">
      <c r="B4" t="s">
        <v>81</v>
      </c>
      <c r="C4" s="12">
        <v>8.7499999999999994E-2</v>
      </c>
    </row>
    <row r="5" spans="1:3" x14ac:dyDescent="0.3">
      <c r="B5" t="s">
        <v>80</v>
      </c>
      <c r="C5" s="12">
        <v>0.53749999999999998</v>
      </c>
    </row>
    <row r="6" spans="1:3" x14ac:dyDescent="0.3">
      <c r="B6" t="s">
        <v>82</v>
      </c>
      <c r="C6" s="12">
        <v>0.375</v>
      </c>
    </row>
    <row r="8" spans="1:3" x14ac:dyDescent="0.3">
      <c r="B8" s="3" t="s">
        <v>85</v>
      </c>
    </row>
    <row r="25" spans="7:7" x14ac:dyDescent="0.3">
      <c r="G25" s="3" t="s">
        <v>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Largest fund commitments </vt:lpstr>
      <vt:lpstr>Allocation changes </vt:lpstr>
      <vt:lpstr>Historic allocation</vt:lpstr>
      <vt:lpstr>Current vs target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Brown</dc:creator>
  <cp:lastModifiedBy>Thomas Brown</cp:lastModifiedBy>
  <dcterms:created xsi:type="dcterms:W3CDTF">2022-01-11T10:16:03Z</dcterms:created>
  <dcterms:modified xsi:type="dcterms:W3CDTF">2022-01-26T15:49:19Z</dcterms:modified>
</cp:coreProperties>
</file>